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DieseArbeitsmappe" checkCompatibility="1" defaultThemeVersion="124226"/>
  <bookViews>
    <workbookView xWindow="0" yWindow="105" windowWidth="12120" windowHeight="7890" tabRatio="815"/>
  </bookViews>
  <sheets>
    <sheet name="Hocheffizienz" sheetId="10" r:id="rId1"/>
    <sheet name="Ref Strom" sheetId="4" r:id="rId2"/>
    <sheet name="Ref Wärme" sheetId="3" r:id="rId3"/>
    <sheet name="Klimakorrektur" sheetId="6" r:id="rId4"/>
    <sheet name="VNV" sheetId="5" r:id="rId5"/>
  </sheets>
  <definedNames>
    <definedName name="Anlagenbeispiele">#REF!</definedName>
    <definedName name="Bandbreite">#REF!</definedName>
    <definedName name="Brennstoff">'Ref Strom'!$B$7:$B$32</definedName>
    <definedName name="_xlnm.Print_Area" localSheetId="0">Hocheffizienz!$B$1:$D$63</definedName>
    <definedName name="_xlnm.Print_Area" localSheetId="3">Klimakorrektur!$B$1:$D$30</definedName>
    <definedName name="_xlnm.Print_Area" localSheetId="1">'Ref Strom'!$A$1:$R$33</definedName>
    <definedName name="_xlnm.Print_Area" localSheetId="2">'Ref Wärme'!$A$1:$E$33</definedName>
    <definedName name="_xlnm.Print_Area" localSheetId="4">VNV!$B$1:$K$21</definedName>
    <definedName name="_xlnm.Print_Titles" localSheetId="1">'Ref Strom'!$A:$B,'Ref Strom'!$1:$7</definedName>
    <definedName name="Wärme">'Ref Wärme'!$C$3:$E$3</definedName>
  </definedNames>
  <calcPr calcId="145621"/>
</workbook>
</file>

<file path=xl/calcChain.xml><?xml version="1.0" encoding="utf-8"?>
<calcChain xmlns="http://schemas.openxmlformats.org/spreadsheetml/2006/main">
  <c r="D37" i="10" l="1"/>
  <c r="D38" i="10" s="1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</calcChain>
</file>

<file path=xl/sharedStrings.xml><?xml version="1.0" encoding="utf-8"?>
<sst xmlns="http://schemas.openxmlformats.org/spreadsheetml/2006/main" count="231" uniqueCount="191">
  <si>
    <t>W</t>
  </si>
  <si>
    <t>Jahr der Inbetriebnahme</t>
  </si>
  <si>
    <t>Erdgas</t>
  </si>
  <si>
    <t>Jahresmitteltemperatur</t>
  </si>
  <si>
    <t>Spannungsebene Stromabführung</t>
  </si>
  <si>
    <t>Korrekturfaktor Klima</t>
  </si>
  <si>
    <t>Korrekturfaktor Spannungsebene</t>
  </si>
  <si>
    <t>Jahr der Berechnung</t>
  </si>
  <si>
    <t>Jahr des Referenzwertes</t>
  </si>
  <si>
    <t>Ölschiefer</t>
  </si>
  <si>
    <t>Biogas</t>
  </si>
  <si>
    <t>(*) Die Wirkungsgrade für Dampf sind absolut um 5 Prozentpunkte zu senken, wenn Mitgliedstaaten, die Artikel 12 Absatz 2 der Richtlinie</t>
  </si>
  <si>
    <t>2004/8/EG anwenden, bei den Berechnungen für KWK-Blöcke die Kondensatrückführung berücksichtigen.</t>
  </si>
  <si>
    <t>(**) Die Werte für die unmittelbare Nutzung von Wärme sind zu verwenden, wenn die Temperatur 250 °C oder mehr beträgt.</t>
  </si>
  <si>
    <t>Harmonisierte Wirkungsgrad-Referenzwerte für die getrennte Erzeugung von Wärme (gemäß Artikel 1)</t>
  </si>
  <si>
    <t>Die harmonisierten Wirkungsgrad-Referenzwerte für die getrennte Erzeugung von Strom in nachstehender Tabelle beruhen</t>
  </si>
  <si>
    <t>Luftfeuchtigkeit).</t>
  </si>
  <si>
    <t>bis ein-
schließlich</t>
  </si>
  <si>
    <t>auf dem Netto-Heizwert und ISO-Standardbedingungen (15 °C Umgebungstemperatur bei 1,013 bar und 60 % relativer</t>
  </si>
  <si>
    <t>Korrekturfaktoren für vermiedene Netzverluste bei der Anwendung der harmonisierten Wirkungsgrad-</t>
  </si>
  <si>
    <t>Referenzwerte auf die getrennte Erzeugung von Strom (gemäß Artikel 2 Absatz 2)</t>
  </si>
  <si>
    <t>Beispiel:</t>
  </si>
  <si>
    <r>
      <t>Ein 100-kW</t>
    </r>
    <r>
      <rPr>
        <sz val="5.5"/>
        <rFont val="(Asiatische Schriftart verwende"/>
      </rPr>
      <t>el</t>
    </r>
    <r>
      <rPr>
        <sz val="10"/>
        <rFont val="(Asiatische Schriftart verwende"/>
      </rPr>
      <t>-KWK-Block mit einem erdgasbetriebenen Kolbenmotor produziert Strom mit einer Spannung von 380 V.</t>
    </r>
  </si>
  <si>
    <t>Hiervon sind 85 % für den Eigenverbrauch bestimmt, 15 % werden ins Netz eingespeist. Die Anlage wurde 1999 errichtet.</t>
  </si>
  <si>
    <t>erforderlich).</t>
  </si>
  <si>
    <t>Gemäß Anhang I dieser Entscheidung beträgt der harmonisierte Wirkungsgrad-Referenzwert für Erdgas für das Jahr 1999</t>
  </si>
  <si>
    <r>
      <t xml:space="preserve">51,1 %. Nach der Korrektur für Netzverluste ergibt sich </t>
    </r>
    <r>
      <rPr>
        <sz val="10"/>
        <rFont val="EUAlbertina+20"/>
      </rPr>
      <t xml:space="preserve">— </t>
    </r>
    <r>
      <rPr>
        <sz val="10"/>
        <rFont val="(Asiatische Schriftart verwende"/>
      </rPr>
      <t>auf der Grundlage des gewichteten Mittels der in diesem Anhang</t>
    </r>
  </si>
  <si>
    <r>
      <t xml:space="preserve">genannten Faktoren </t>
    </r>
    <r>
      <rPr>
        <sz val="10"/>
        <rFont val="EUAlbertina+20"/>
      </rPr>
      <t xml:space="preserve">— </t>
    </r>
    <r>
      <rPr>
        <sz val="10"/>
        <rFont val="(Asiatische Schriftart verwende"/>
      </rPr>
      <t>folgender Wirkungsgrad-Referenzwert für die getrennte Erzeugung von Strom in diesem KWKBlock:</t>
    </r>
  </si>
  <si>
    <r>
      <t>Ref E</t>
    </r>
    <r>
      <rPr>
        <sz val="10"/>
        <rFont val="EUAlbertina+03"/>
      </rPr>
      <t xml:space="preserve">η </t>
    </r>
    <r>
      <rPr>
        <sz val="10"/>
        <rFont val="(Asiatische Schriftart verwende"/>
      </rPr>
      <t>= 51,1 % * (0,860 * 85 % + 0,925 * 15 %) = 44,4 %</t>
    </r>
  </si>
  <si>
    <t xml:space="preserve">ins Netz 
eingespeister 
Strom </t>
  </si>
  <si>
    <t>vor Ort 
verbrauchter 
Strom</t>
  </si>
  <si>
    <t>Feststoffe</t>
  </si>
  <si>
    <t>Flüssigkeiten</t>
  </si>
  <si>
    <t>Gase</t>
  </si>
  <si>
    <t>Korrekturfaktoren auf der Grundlage der durchschnittlichen klimatischen Bedingungen und Verfahren zur</t>
  </si>
  <si>
    <t>Festlegung von Klimazonen bei der Anwendung der harmonisierten Wirkungsgrad-Referenzwerte auf die</t>
  </si>
  <si>
    <t>getrennte Erzeugung von Strom (gemäß Artikel 2 Absatz 1)</t>
  </si>
  <si>
    <t>a) Korrekturfaktoren auf der Grundlage der durchschnittlichen klimatischen Bedingungen</t>
  </si>
  <si>
    <t>Die Korrektur der Umgebungstemperatur stützt sich auf die Differenz zwischen der jährlichen Durchschnittstemperatur</t>
  </si>
  <si>
    <t>vorgenommen:</t>
  </si>
  <si>
    <t>in diesem Mitgliedstaat um 0,5 Prozentpunkte heraufgesetzt werden.</t>
  </si>
  <si>
    <t>b) Verfahren zur Festlegung der Klimazonen</t>
  </si>
  <si>
    <t>Die Grenzen der einzelnen Klimazonen werden durch Isothermen (in vollen Grad Celsius) der jährlichen mittleren</t>
  </si>
  <si>
    <t>betragen.</t>
  </si>
  <si>
    <t>in einem Mitgliedstaat und den ISO-Standardbedingungen (15 °C). Es werden folgende Korrekturen</t>
  </si>
  <si>
    <t>Heraufsetzung des Wirkungsgrades um 0,1 Prozentpunkte für jedes Grad Celsius unter 15 °C.</t>
  </si>
  <si>
    <t>Beträgt die jährliche Durchschnittstemperatur in einem Mitgliedstaat 10 °C, muss der Referenzwert eines KWK-Bl°Cks</t>
  </si>
  <si>
    <t>Umgebungstemperaturen gebildet, die jeweils um mindestens 4 °C voneinander abweichen. Die Temperaturdifferenz</t>
  </si>
  <si>
    <t>zwischen den mittleren jährlichen Umgebungstemperaturen in angrenzenden Klimazonen muss mindestens 4 °C</t>
  </si>
  <si>
    <t>In einem Mitgliedstaat beträgt die mittlere jährliche Umgebungstemperatur an Ort A 12 °C und an Ort B 6 °C. Die</t>
  </si>
  <si>
    <t>Differenz ist größer als 5 °C. Der Mitgliedstaat kann nun zwei Klimazonen bestimmen, die durch die Isotherme 9 °C</t>
  </si>
  <si>
    <t>getrennt werden: eine Klimazone zwischen den Isothermen 9 °C und 13 °C mit einer mittleren jährlichen</t>
  </si>
  <si>
    <t>Umgebungstemperatur von 11 °C und eine zweite Klimazone zwischen den Isothermen 5 °C und 9 °C mit einer</t>
  </si>
  <si>
    <t>mittleren jährlichen Umgebungstemperatur von 7 °C.</t>
  </si>
  <si>
    <t>Herabsetzung  des Wirkungsgrades um 0,1 Prozentpunkte für jedes Grad Celsius über 15 °C;</t>
  </si>
  <si>
    <t>Außen-</t>
  </si>
  <si>
    <t>temperatur</t>
  </si>
  <si>
    <t>Korrektur</t>
  </si>
  <si>
    <t>Wirkungs-</t>
  </si>
  <si>
    <t>grad</t>
  </si>
  <si>
    <t>L 32/188 DE Amtsblatt der Europäischen Union 6.2.2007</t>
  </si>
  <si>
    <t>&lt;</t>
  </si>
  <si>
    <t>&gt;</t>
  </si>
  <si>
    <t>Nachweis der Hocheffizienz nach EU-KWK-RL</t>
  </si>
  <si>
    <r>
      <t>W</t>
    </r>
    <r>
      <rPr>
        <sz val="6"/>
        <rFont val="Arial"/>
        <family val="2"/>
      </rPr>
      <t>KWK</t>
    </r>
  </si>
  <si>
    <r>
      <t>A</t>
    </r>
    <r>
      <rPr>
        <sz val="6"/>
        <rFont val="Arial"/>
        <family val="2"/>
      </rPr>
      <t>Bbr KWK</t>
    </r>
  </si>
  <si>
    <r>
      <t>A</t>
    </r>
    <r>
      <rPr>
        <sz val="6"/>
        <rFont val="Arial"/>
        <family val="2"/>
      </rPr>
      <t>Bne KWK</t>
    </r>
  </si>
  <si>
    <t>Referenzwert Strom</t>
  </si>
  <si>
    <t>Referenzwert Wärme</t>
  </si>
  <si>
    <r>
      <t xml:space="preserve">Die jährliche Umgebungstemperatur beträgt 15 </t>
    </r>
    <r>
      <rPr>
        <sz val="10"/>
        <rFont val="Arial"/>
      </rPr>
      <t>°</t>
    </r>
    <r>
      <rPr>
        <sz val="10"/>
        <rFont val="(Asiatische Schriftart verwende"/>
      </rPr>
      <t>C (eine Korrektur aufgrund der klimatischen Bedingungen ist daher nicht</t>
    </r>
  </si>
  <si>
    <t>Brennstoff</t>
  </si>
  <si>
    <t>Dampf / Heißwasser</t>
  </si>
  <si>
    <t>Dampf mit Kondensat-Rückführung</t>
  </si>
  <si>
    <t>unmittelbare Nutzung von Abgasen (**)</t>
  </si>
  <si>
    <t>Steinkohle</t>
  </si>
  <si>
    <t>Koks</t>
  </si>
  <si>
    <t xml:space="preserve">Braunkohle  </t>
  </si>
  <si>
    <t>Braunkohlebriketts</t>
  </si>
  <si>
    <t xml:space="preserve">Torf  </t>
  </si>
  <si>
    <t>Torf Briketts</t>
  </si>
  <si>
    <t>Holz</t>
  </si>
  <si>
    <t>Biomasse, landwirtschaftliche</t>
  </si>
  <si>
    <t>Siedlungsabfälle, biologisch abbaubar</t>
  </si>
  <si>
    <t>Siedlungsabfälle, nicht erneuerbare</t>
  </si>
  <si>
    <t xml:space="preserve">Öl  </t>
  </si>
  <si>
    <t>Gasöl</t>
  </si>
  <si>
    <t>Rückstandsheizöl</t>
  </si>
  <si>
    <t>LPG</t>
  </si>
  <si>
    <t>Biobrennstoffe, flüssig</t>
  </si>
  <si>
    <t xml:space="preserve">Abfälle, biologisch abbaubare </t>
  </si>
  <si>
    <t xml:space="preserve">Abfälle, nicht erneuerbare </t>
  </si>
  <si>
    <t>Raffineriegas</t>
  </si>
  <si>
    <t>Wasserstoff</t>
  </si>
  <si>
    <t>Kokereigas</t>
  </si>
  <si>
    <t>Hochofengas</t>
  </si>
  <si>
    <t>Abfallgase, andere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</si>
  <si>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</si>
  <si>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</si>
  <si>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</si>
  <si>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</si>
  <si>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</si>
  <si>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</si>
  <si>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</si>
  <si>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</si>
  <si>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</si>
  <si>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</si>
  <si>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</si>
  <si>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</si>
  <si>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</si>
  <si>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</si>
  <si>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</si>
  <si>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</si>
  <si>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 xml:space="preserve">Abwärme, rückgewonnene </t>
  </si>
  <si>
    <r>
      <t>t</t>
    </r>
    <r>
      <rPr>
        <sz val="6"/>
        <rFont val="Arial"/>
        <family val="2"/>
      </rPr>
      <t>m</t>
    </r>
  </si>
  <si>
    <r>
      <t>k</t>
    </r>
    <r>
      <rPr>
        <sz val="6"/>
        <rFont val="Arial"/>
        <family val="2"/>
      </rPr>
      <t>k</t>
    </r>
  </si>
  <si>
    <r>
      <t>EB</t>
    </r>
    <r>
      <rPr>
        <sz val="6"/>
        <rFont val="Arial"/>
        <family val="2"/>
      </rPr>
      <t>U</t>
    </r>
  </si>
  <si>
    <r>
      <t>k</t>
    </r>
    <r>
      <rPr>
        <sz val="6"/>
        <rFont val="Arial"/>
        <family val="2"/>
      </rPr>
      <t>e</t>
    </r>
  </si>
  <si>
    <r>
      <t>k</t>
    </r>
    <r>
      <rPr>
        <sz val="6"/>
        <rFont val="Arial"/>
        <family val="2"/>
      </rPr>
      <t>l</t>
    </r>
  </si>
  <si>
    <r>
      <t>p</t>
    </r>
    <r>
      <rPr>
        <sz val="6"/>
        <rFont val="Arial"/>
        <family val="2"/>
      </rPr>
      <t>e</t>
    </r>
  </si>
  <si>
    <r>
      <t>ζ</t>
    </r>
    <r>
      <rPr>
        <sz val="6"/>
        <rFont val="Arial"/>
        <family val="2"/>
      </rPr>
      <t>Ref A</t>
    </r>
  </si>
  <si>
    <r>
      <t>ζ</t>
    </r>
    <r>
      <rPr>
        <sz val="6"/>
        <rFont val="Arial"/>
        <family val="2"/>
      </rPr>
      <t>Ref Q</t>
    </r>
  </si>
  <si>
    <t>Art der Wärmelieferung</t>
  </si>
  <si>
    <t>Korrekturfaktor - ins 
Netz eingespeister Strom</t>
  </si>
  <si>
    <t>Korrekturfaktor - vor 
Ort verbrauchter Strom</t>
  </si>
  <si>
    <t>Anteil ins Netz 
eingespeister Strom</t>
  </si>
  <si>
    <t>ANHANG I - harmonisierte Wirkungsgrad-Referenzwerte zur EU-KWK-RL</t>
  </si>
  <si>
    <t>ANHANG II - harmonisierte Wirkungsgrad-Referenzwerte zur EU-KWK-RL</t>
  </si>
  <si>
    <t>ANHANG III - harmonisierte Wirkungsgrad-Referenzwerte zur EU-KWK-RL</t>
  </si>
  <si>
    <t>ANHANG IV - harmonisierte Wirkungsgrad-Referenzwerte zur EU-KWK-RL</t>
  </si>
  <si>
    <r>
      <t>a</t>
    </r>
    <r>
      <rPr>
        <sz val="6"/>
        <rFont val="Arial"/>
        <family val="2"/>
      </rPr>
      <t>i</t>
    </r>
  </si>
  <si>
    <r>
      <t>a</t>
    </r>
    <r>
      <rPr>
        <sz val="6"/>
        <rFont val="Arial"/>
        <family val="2"/>
      </rPr>
      <t>b</t>
    </r>
  </si>
  <si>
    <r>
      <t>a</t>
    </r>
    <r>
      <rPr>
        <sz val="6"/>
        <rFont val="Arial"/>
        <family val="2"/>
      </rPr>
      <t>Ref</t>
    </r>
  </si>
  <si>
    <r>
      <t>ζ</t>
    </r>
    <r>
      <rPr>
        <sz val="6"/>
        <rFont val="Arial"/>
        <family val="2"/>
      </rPr>
      <t>Ref A, v</t>
    </r>
  </si>
  <si>
    <r>
      <t>k</t>
    </r>
    <r>
      <rPr>
        <sz val="6"/>
        <rFont val="Arial"/>
        <family val="2"/>
      </rPr>
      <t>U</t>
    </r>
  </si>
  <si>
    <t>elektrische KWK-Brutto-Betriebsleistung</t>
  </si>
  <si>
    <t>elektrische KWK-Netto-Betriebsleistung</t>
  </si>
  <si>
    <r>
      <t>P</t>
    </r>
    <r>
      <rPr>
        <sz val="6"/>
        <rFont val="Arial (W1)"/>
      </rPr>
      <t>el Bbr KWK</t>
    </r>
  </si>
  <si>
    <r>
      <t>P</t>
    </r>
    <r>
      <rPr>
        <sz val="6"/>
        <rFont val="Arial (W1)"/>
      </rPr>
      <t>el Bne KWK</t>
    </r>
  </si>
  <si>
    <t>loe589we</t>
  </si>
  <si>
    <t>Jahres KWK-Netto-Wärmeerzeugung</t>
  </si>
  <si>
    <t>Jahresstromerzeugung (netto)</t>
  </si>
  <si>
    <t>Jahresstromerzeugung (brutto)</t>
  </si>
  <si>
    <t xml:space="preserve">bereinigte Jahresbrennstoffwärme </t>
  </si>
  <si>
    <t>KWK-Stromerzeugung (netto)</t>
  </si>
  <si>
    <t>KWK-Stromerzeugung (brutto)</t>
  </si>
  <si>
    <t>Brennstoffart</t>
  </si>
  <si>
    <r>
      <t>A</t>
    </r>
    <r>
      <rPr>
        <sz val="6"/>
        <rFont val="Arial"/>
        <family val="2"/>
      </rPr>
      <t>Bbr</t>
    </r>
  </si>
  <si>
    <r>
      <t>A</t>
    </r>
    <r>
      <rPr>
        <sz val="6"/>
        <rFont val="Arial"/>
        <family val="2"/>
      </rPr>
      <t>Bne</t>
    </r>
  </si>
  <si>
    <r>
      <t>Q</t>
    </r>
    <r>
      <rPr>
        <sz val="6"/>
        <rFont val="Arial"/>
        <family val="2"/>
      </rPr>
      <t>Bne-KWK</t>
    </r>
  </si>
  <si>
    <t>vorl. Referenznutzungsgrad Strom</t>
  </si>
  <si>
    <t>Referenznutzungsgrad Wärme</t>
  </si>
  <si>
    <t>davon KWK-Prozess</t>
  </si>
  <si>
    <t>KWK-Brennstoffwärmemenge</t>
  </si>
  <si>
    <t>PEE</t>
  </si>
  <si>
    <t>Gesamtprozess - Jahresdaten</t>
  </si>
  <si>
    <r>
      <t>P</t>
    </r>
    <r>
      <rPr>
        <sz val="6"/>
        <rFont val="Arial"/>
        <family val="2"/>
      </rPr>
      <t>Q Bne KWK</t>
    </r>
  </si>
  <si>
    <t>KWK-Wärmeleistung im Auslegungszustand</t>
  </si>
  <si>
    <t>Referenznutzungsgrad Strom</t>
  </si>
  <si>
    <t>Bereinigte Brennstoffwärmeleistung</t>
  </si>
  <si>
    <t>elektrische Brutto-Betriebsleistung</t>
  </si>
  <si>
    <t xml:space="preserve">elektrische Netto-Betriebsleistung </t>
  </si>
  <si>
    <r>
      <t>P</t>
    </r>
    <r>
      <rPr>
        <sz val="6"/>
        <rFont val="Arial"/>
        <family val="2"/>
      </rPr>
      <t>W</t>
    </r>
  </si>
  <si>
    <r>
      <t>P</t>
    </r>
    <r>
      <rPr>
        <sz val="6"/>
        <rFont val="Arial (W1)"/>
      </rPr>
      <t>el Bbr Kond</t>
    </r>
  </si>
  <si>
    <r>
      <t>P</t>
    </r>
    <r>
      <rPr>
        <sz val="6"/>
        <rFont val="Arial (W1)"/>
      </rPr>
      <t>el Bne Kond</t>
    </r>
  </si>
  <si>
    <t>Betrieb ohne Wärmeauskopplung</t>
  </si>
  <si>
    <t xml:space="preserve">Hocheffizienzkriterium erfüllt </t>
  </si>
  <si>
    <t>Standort der Anlage</t>
  </si>
  <si>
    <t>10558 Musterort</t>
  </si>
  <si>
    <t>Mustername</t>
  </si>
  <si>
    <t>Telefon</t>
  </si>
  <si>
    <t>0666 110-112</t>
  </si>
  <si>
    <t>Mustername@Musterunternehmen.com</t>
  </si>
  <si>
    <t>Musterunternehmen</t>
  </si>
  <si>
    <t>EU-Hocheffizienzkriterium für die Anlage</t>
  </si>
  <si>
    <t xml:space="preserve">Leistungsdaten der Anlage im Auslegungszustand </t>
  </si>
  <si>
    <t>KWK-Prozess bei max Wärmeauskopplung</t>
  </si>
  <si>
    <t>Ort, Datum</t>
  </si>
  <si>
    <t>Unterschrift</t>
  </si>
  <si>
    <t>e</t>
  </si>
  <si>
    <t>Musterstrasse 123</t>
  </si>
  <si>
    <t>Heizkraftwerk Block 1</t>
  </si>
  <si>
    <t>JA/NEIN</t>
  </si>
  <si>
    <t>E-mail</t>
  </si>
  <si>
    <t>Firmenlogo (optional)</t>
  </si>
  <si>
    <t>Primärenergieeinsparung</t>
  </si>
  <si>
    <t>Bescheinigung der Hocheffizienz nach EU-KWK-RL</t>
  </si>
  <si>
    <t>Verantwortlicher Betriebsleiter</t>
  </si>
  <si>
    <t>Name des Unternehmens</t>
  </si>
  <si>
    <t>Name der Anlage</t>
  </si>
  <si>
    <r>
      <t>Die im Dokument "</t>
    </r>
    <r>
      <rPr>
        <i/>
        <sz val="10"/>
        <rFont val="Arial"/>
        <family val="2"/>
      </rPr>
      <t xml:space="preserve">PLANUNGSDOKUMENTATION ZUM VORHABEN XXX vom DATUM" 
</t>
    </r>
    <r>
      <rPr>
        <sz val="10"/>
        <rFont val="Arial"/>
        <family val="2"/>
      </rPr>
      <t>dargestellte Berechnung der Hocheffizienz wurde mit ihren Eingangsdaten auf Plausibilität und 
Richtigkeit geprüft und bestätigt.</t>
    </r>
  </si>
  <si>
    <t xml:space="preserve">Gutachter / Firmenlogo des Gutachters (optional)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</si>
</sst>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00"/>
    <numFmt numFmtId="165" formatCode="0.0000"/>
    <numFmt numFmtId="166" formatCode="0.0%"/>
    <numFmt numFmtId="167" formatCode="#,##0.0000"/>
    <numFmt numFmtId="168" formatCode="###0\ &quot;°C&quot;"/>
    <numFmt numFmtId="169" formatCode="#,##0\ &quot;kV&quot;"/>
    <numFmt numFmtId="170" formatCode="#,##0.0\ &quot;kV&quot;"/>
    <numFmt numFmtId="171" formatCode="0\ &quot;°C&quot;"/>
    <numFmt numFmtId="172" formatCode="#,##0\ &quot;MWh/a&quot;"/>
    <numFmt numFmtId="173" formatCode="#,##0.000\ &quot;MW&quot;"/>
    <numFmt numFmtId="174" formatCode="0.0000%"/>
  </numFmts>
  <fonts count="19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sz val="10"/>
      <name val="(Asiatische Schriftart verwende"/>
    </font>
    <font>
      <sz val="5.5"/>
      <name val="(Asiatische Schriftart verwende"/>
    </font>
    <font>
      <sz val="10"/>
      <name val="EUAlbertina+20"/>
    </font>
    <font>
      <sz val="10"/>
      <name val="EUAlbertina+03"/>
    </font>
    <font>
      <b/>
      <sz val="10"/>
      <name val="(Asiatische Schriftart verwende"/>
    </font>
    <font>
      <u/>
      <sz val="10"/>
      <name val="Arial"/>
    </font>
    <font>
      <sz val="6"/>
      <name val="Arial"/>
      <family val="2"/>
    </font>
    <font>
      <b/>
      <sz val="10"/>
      <name val="Arial"/>
    </font>
    <font>
      <sz val="11"/>
      <name val="Arial"/>
      <family val="2"/>
    </font>
    <font>
      <sz val="10"/>
      <name val="Arial"/>
    </font>
    <font>
      <sz val="6"/>
      <name val="Arial (W1)"/>
    </font>
    <font>
      <sz val="10"/>
      <color indexed="9"/>
      <name val="Arial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indexed="9"/>
      </left>
      <right/>
      <top style="thick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thick">
        <color indexed="9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4" fillId="2" borderId="0" xfId="0" applyFont="1" applyFill="1"/>
    <xf numFmtId="0" fontId="10" fillId="2" borderId="0" xfId="0" applyFont="1" applyFill="1"/>
    <xf numFmtId="0" fontId="6" fillId="2" borderId="0" xfId="0" applyFont="1" applyFill="1"/>
    <xf numFmtId="164" fontId="6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8" fontId="0" fillId="2" borderId="1" xfId="0" applyNumberFormat="1" applyFill="1" applyBorder="1"/>
    <xf numFmtId="2" fontId="0" fillId="2" borderId="1" xfId="0" applyNumberFormat="1" applyFill="1" applyBorder="1"/>
    <xf numFmtId="0" fontId="11" fillId="2" borderId="0" xfId="0" applyFont="1" applyFill="1"/>
    <xf numFmtId="169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168" fontId="0" fillId="3" borderId="1" xfId="0" applyNumberFormat="1" applyFill="1" applyBorder="1"/>
    <xf numFmtId="2" fontId="0" fillId="3" borderId="1" xfId="0" applyNumberFormat="1" applyFill="1" applyBorder="1"/>
    <xf numFmtId="164" fontId="6" fillId="3" borderId="1" xfId="0" applyNumberFormat="1" applyFont="1" applyFill="1" applyBorder="1"/>
    <xf numFmtId="0" fontId="2" fillId="4" borderId="8" xfId="0" applyFont="1" applyFill="1" applyBorder="1" applyAlignment="1">
      <alignment wrapText="1"/>
    </xf>
    <xf numFmtId="0" fontId="2" fillId="5" borderId="9" xfId="0" applyFont="1" applyFill="1" applyBorder="1" applyAlignment="1"/>
    <xf numFmtId="0" fontId="2" fillId="4" borderId="10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169" fontId="0" fillId="2" borderId="1" xfId="0" applyNumberFormat="1" applyFill="1" applyBorder="1" applyAlignment="1">
      <alignment horizontal="right"/>
    </xf>
    <xf numFmtId="169" fontId="0" fillId="2" borderId="1" xfId="0" applyNumberFormat="1" applyFill="1" applyBorder="1"/>
    <xf numFmtId="170" fontId="0" fillId="2" borderId="1" xfId="0" applyNumberFormat="1" applyFill="1" applyBorder="1"/>
    <xf numFmtId="169" fontId="0" fillId="3" borderId="1" xfId="0" applyNumberFormat="1" applyFill="1" applyBorder="1" applyAlignment="1">
      <alignment horizontal="right"/>
    </xf>
    <xf numFmtId="170" fontId="6" fillId="3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 wrapText="1"/>
    </xf>
    <xf numFmtId="0" fontId="0" fillId="0" borderId="12" xfId="0" applyFill="1" applyBorder="1"/>
    <xf numFmtId="9" fontId="0" fillId="3" borderId="1" xfId="0" applyNumberFormat="1" applyFill="1" applyBorder="1" applyAlignment="1">
      <alignment horizontal="center"/>
    </xf>
    <xf numFmtId="0" fontId="0" fillId="0" borderId="0" xfId="0" applyFill="1"/>
    <xf numFmtId="9" fontId="0" fillId="0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3" borderId="12" xfId="0" applyFill="1" applyBorder="1"/>
    <xf numFmtId="0" fontId="13" fillId="2" borderId="13" xfId="0" applyFont="1" applyFill="1" applyBorder="1" applyAlignment="1">
      <alignment horizontal="left"/>
    </xf>
    <xf numFmtId="49" fontId="13" fillId="2" borderId="14" xfId="0" applyNumberFormat="1" applyFont="1" applyFill="1" applyBorder="1" applyAlignment="1">
      <alignment horizontal="center"/>
    </xf>
    <xf numFmtId="49" fontId="13" fillId="2" borderId="15" xfId="0" applyNumberFormat="1" applyFont="1" applyFill="1" applyBorder="1" applyAlignment="1">
      <alignment horizontal="center"/>
    </xf>
    <xf numFmtId="166" fontId="6" fillId="3" borderId="7" xfId="0" applyNumberFormat="1" applyFont="1" applyFill="1" applyBorder="1"/>
    <xf numFmtId="166" fontId="6" fillId="2" borderId="7" xfId="0" applyNumberFormat="1" applyFont="1" applyFill="1" applyBorder="1"/>
    <xf numFmtId="166" fontId="6" fillId="2" borderId="1" xfId="0" applyNumberFormat="1" applyFont="1" applyFill="1" applyBorder="1"/>
    <xf numFmtId="166" fontId="6" fillId="3" borderId="1" xfId="0" applyNumberFormat="1" applyFont="1" applyFill="1" applyBorder="1"/>
    <xf numFmtId="0" fontId="6" fillId="0" borderId="12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0" fontId="6" fillId="2" borderId="0" xfId="0" applyNumberFormat="1" applyFont="1" applyFill="1" applyBorder="1"/>
    <xf numFmtId="0" fontId="0" fillId="2" borderId="0" xfId="0" applyFill="1" applyAlignment="1">
      <alignment horizontal="center" vertical="top" wrapText="1"/>
    </xf>
    <xf numFmtId="3" fontId="0" fillId="2" borderId="0" xfId="0" applyNumberFormat="1" applyFill="1" applyAlignment="1">
      <alignment horizontal="center" vertical="top" wrapText="1"/>
    </xf>
    <xf numFmtId="0" fontId="0" fillId="2" borderId="0" xfId="0" applyFill="1" applyAlignment="1">
      <alignment wrapText="1"/>
    </xf>
    <xf numFmtId="49" fontId="2" fillId="0" borderId="11" xfId="0" applyNumberFormat="1" applyFont="1" applyFill="1" applyBorder="1" applyAlignment="1">
      <alignment horizontal="center" wrapText="1"/>
    </xf>
    <xf numFmtId="0" fontId="2" fillId="5" borderId="16" xfId="0" applyFon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0" fontId="2" fillId="5" borderId="17" xfId="0" applyFont="1" applyFill="1" applyBorder="1" applyAlignment="1"/>
    <xf numFmtId="0" fontId="2" fillId="5" borderId="18" xfId="0" applyFont="1" applyFill="1" applyBorder="1" applyAlignment="1"/>
    <xf numFmtId="0" fontId="2" fillId="5" borderId="17" xfId="0" applyFont="1" applyFill="1" applyBorder="1" applyAlignment="1">
      <alignment wrapText="1"/>
    </xf>
    <xf numFmtId="0" fontId="2" fillId="5" borderId="8" xfId="0" applyFont="1" applyFill="1" applyBorder="1" applyAlignment="1"/>
    <xf numFmtId="0" fontId="2" fillId="0" borderId="0" xfId="0" applyFont="1"/>
    <xf numFmtId="0" fontId="4" fillId="0" borderId="0" xfId="0" applyFont="1"/>
    <xf numFmtId="0" fontId="2" fillId="7" borderId="8" xfId="0" applyFont="1" applyFill="1" applyBorder="1" applyAlignment="1">
      <alignment wrapText="1"/>
    </xf>
    <xf numFmtId="0" fontId="2" fillId="7" borderId="8" xfId="0" applyFont="1" applyFill="1" applyBorder="1" applyAlignment="1">
      <alignment horizontal="left" wrapText="1"/>
    </xf>
    <xf numFmtId="174" fontId="0" fillId="0" borderId="0" xfId="0" applyNumberFormat="1"/>
    <xf numFmtId="0" fontId="4" fillId="0" borderId="0" xfId="0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2" fillId="5" borderId="8" xfId="0" applyFont="1" applyFill="1" applyBorder="1" applyAlignment="1">
      <alignment wrapText="1"/>
    </xf>
    <xf numFmtId="0" fontId="4" fillId="2" borderId="10" xfId="0" applyFont="1" applyFill="1" applyBorder="1" applyAlignment="1"/>
    <xf numFmtId="0" fontId="0" fillId="3" borderId="8" xfId="0" applyFill="1" applyBorder="1"/>
    <xf numFmtId="0" fontId="2" fillId="3" borderId="8" xfId="0" applyFont="1" applyFill="1" applyBorder="1" applyAlignment="1"/>
    <xf numFmtId="0" fontId="0" fillId="4" borderId="8" xfId="0" applyFill="1" applyBorder="1"/>
    <xf numFmtId="0" fontId="0" fillId="4" borderId="20" xfId="0" applyFill="1" applyBorder="1"/>
    <xf numFmtId="0" fontId="0" fillId="0" borderId="0" xfId="0" applyFill="1" applyBorder="1"/>
    <xf numFmtId="172" fontId="0" fillId="0" borderId="0" xfId="0" applyNumberFormat="1" applyFill="1" applyBorder="1"/>
    <xf numFmtId="0" fontId="0" fillId="0" borderId="14" xfId="0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/>
    <xf numFmtId="49" fontId="2" fillId="4" borderId="8" xfId="0" applyNumberFormat="1" applyFont="1" applyFill="1" applyBorder="1" applyAlignment="1">
      <alignment horizontal="center"/>
    </xf>
    <xf numFmtId="49" fontId="2" fillId="6" borderId="8" xfId="0" applyNumberFormat="1" applyFont="1" applyFill="1" applyBorder="1" applyAlignment="1">
      <alignment horizontal="center"/>
    </xf>
    <xf numFmtId="49" fontId="2" fillId="5" borderId="21" xfId="0" applyNumberFormat="1" applyFont="1" applyFill="1" applyBorder="1" applyAlignment="1">
      <alignment horizontal="center"/>
    </xf>
    <xf numFmtId="49" fontId="2" fillId="5" borderId="9" xfId="0" applyNumberFormat="1" applyFont="1" applyFill="1" applyBorder="1" applyAlignment="1">
      <alignment horizontal="center"/>
    </xf>
    <xf numFmtId="49" fontId="2" fillId="5" borderId="16" xfId="0" applyNumberFormat="1" applyFont="1" applyFill="1" applyBorder="1" applyAlignment="1">
      <alignment horizontal="center"/>
    </xf>
    <xf numFmtId="49" fontId="2" fillId="5" borderId="9" xfId="0" applyNumberFormat="1" applyFont="1" applyFill="1" applyBorder="1" applyAlignment="1">
      <alignment horizontal="center" wrapText="1"/>
    </xf>
    <xf numFmtId="49" fontId="2" fillId="5" borderId="10" xfId="0" applyNumberFormat="1" applyFont="1" applyFill="1" applyBorder="1" applyAlignment="1">
      <alignment horizontal="center"/>
    </xf>
    <xf numFmtId="49" fontId="2" fillId="5" borderId="8" xfId="0" applyNumberFormat="1" applyFont="1" applyFill="1" applyBorder="1" applyAlignment="1">
      <alignment horizontal="center"/>
    </xf>
    <xf numFmtId="49" fontId="2" fillId="5" borderId="8" xfId="2" applyNumberFormat="1" applyFont="1" applyFill="1" applyBorder="1" applyAlignment="1">
      <alignment horizontal="center"/>
    </xf>
    <xf numFmtId="49" fontId="0" fillId="0" borderId="0" xfId="0" applyNumberFormat="1"/>
    <xf numFmtId="49" fontId="14" fillId="4" borderId="11" xfId="0" applyNumberFormat="1" applyFont="1" applyFill="1" applyBorder="1" applyAlignment="1">
      <alignment horizontal="center"/>
    </xf>
    <xf numFmtId="49" fontId="14" fillId="4" borderId="10" xfId="0" applyNumberFormat="1" applyFont="1" applyFill="1" applyBorder="1" applyAlignment="1">
      <alignment horizontal="center"/>
    </xf>
    <xf numFmtId="49" fontId="14" fillId="4" borderId="8" xfId="0" applyNumberFormat="1" applyFont="1" applyFill="1" applyBorder="1" applyAlignment="1">
      <alignment horizontal="center"/>
    </xf>
    <xf numFmtId="49" fontId="0" fillId="7" borderId="8" xfId="0" applyNumberFormat="1" applyFill="1" applyBorder="1" applyAlignment="1">
      <alignment horizontal="center"/>
    </xf>
    <xf numFmtId="49" fontId="2" fillId="7" borderId="8" xfId="0" applyNumberFormat="1" applyFont="1" applyFill="1" applyBorder="1" applyAlignment="1">
      <alignment horizontal="center"/>
    </xf>
    <xf numFmtId="49" fontId="2" fillId="0" borderId="0" xfId="0" applyNumberFormat="1" applyFont="1"/>
    <xf numFmtId="49" fontId="0" fillId="3" borderId="8" xfId="0" applyNumberFormat="1" applyFill="1" applyBorder="1" applyAlignment="1">
      <alignment horizontal="center"/>
    </xf>
    <xf numFmtId="49" fontId="0" fillId="3" borderId="8" xfId="0" applyNumberFormat="1" applyFill="1" applyBorder="1"/>
    <xf numFmtId="49" fontId="0" fillId="0" borderId="0" xfId="0" applyNumberFormat="1" applyFill="1" applyBorder="1"/>
    <xf numFmtId="49" fontId="4" fillId="0" borderId="0" xfId="0" applyNumberFormat="1" applyFont="1"/>
    <xf numFmtId="49" fontId="0" fillId="4" borderId="9" xfId="0" applyNumberFormat="1" applyFill="1" applyBorder="1"/>
    <xf numFmtId="49" fontId="5" fillId="4" borderId="9" xfId="1" applyNumberFormat="1" applyFill="1" applyBorder="1" applyAlignment="1" applyProtection="1"/>
    <xf numFmtId="173" fontId="2" fillId="4" borderId="21" xfId="0" applyNumberFormat="1" applyFont="1" applyFill="1" applyBorder="1" applyAlignment="1">
      <alignment horizontal="right"/>
    </xf>
    <xf numFmtId="172" fontId="2" fillId="6" borderId="9" xfId="0" applyNumberFormat="1" applyFont="1" applyFill="1" applyBorder="1" applyAlignment="1">
      <alignment horizontal="right"/>
    </xf>
    <xf numFmtId="172" fontId="2" fillId="7" borderId="9" xfId="0" applyNumberFormat="1" applyFont="1" applyFill="1" applyBorder="1" applyAlignment="1">
      <alignment horizontal="right"/>
    </xf>
    <xf numFmtId="0" fontId="2" fillId="5" borderId="9" xfId="0" applyNumberFormat="1" applyFont="1" applyFill="1" applyBorder="1" applyAlignment="1">
      <alignment horizontal="right"/>
    </xf>
    <xf numFmtId="0" fontId="2" fillId="5" borderId="9" xfId="0" applyFont="1" applyFill="1" applyBorder="1" applyAlignment="1">
      <alignment horizontal="right" wrapText="1"/>
    </xf>
    <xf numFmtId="165" fontId="2" fillId="5" borderId="9" xfId="0" applyNumberFormat="1" applyFont="1" applyFill="1" applyBorder="1" applyAlignment="1">
      <alignment horizontal="right"/>
    </xf>
    <xf numFmtId="171" fontId="2" fillId="5" borderId="21" xfId="0" applyNumberFormat="1" applyFont="1" applyFill="1" applyBorder="1" applyAlignment="1">
      <alignment horizontal="right"/>
    </xf>
    <xf numFmtId="167" fontId="2" fillId="5" borderId="9" xfId="0" applyNumberFormat="1" applyFont="1" applyFill="1" applyBorder="1" applyAlignment="1">
      <alignment horizontal="right"/>
    </xf>
    <xf numFmtId="169" fontId="2" fillId="5" borderId="21" xfId="0" applyNumberFormat="1" applyFont="1" applyFill="1" applyBorder="1" applyAlignment="1">
      <alignment horizontal="right"/>
    </xf>
    <xf numFmtId="166" fontId="2" fillId="5" borderId="9" xfId="2" applyNumberFormat="1" applyFont="1" applyFill="1" applyBorder="1" applyAlignment="1">
      <alignment horizontal="right"/>
    </xf>
    <xf numFmtId="167" fontId="2" fillId="5" borderId="16" xfId="0" applyNumberFormat="1" applyFont="1" applyFill="1" applyBorder="1" applyAlignment="1">
      <alignment horizontal="right"/>
    </xf>
    <xf numFmtId="10" fontId="2" fillId="5" borderId="21" xfId="0" applyNumberFormat="1" applyFont="1" applyFill="1" applyBorder="1" applyAlignment="1">
      <alignment horizontal="center" wrapText="1"/>
    </xf>
    <xf numFmtId="167" fontId="0" fillId="5" borderId="21" xfId="0" applyNumberFormat="1" applyFill="1" applyBorder="1" applyAlignment="1">
      <alignment horizontal="right"/>
    </xf>
    <xf numFmtId="173" fontId="2" fillId="0" borderId="0" xfId="0" applyNumberFormat="1" applyFont="1" applyFill="1" applyBorder="1" applyAlignment="1">
      <alignment horizontal="right"/>
    </xf>
    <xf numFmtId="173" fontId="15" fillId="0" borderId="0" xfId="2" applyNumberFormat="1" applyFont="1" applyFill="1" applyBorder="1" applyAlignment="1">
      <alignment horizontal="right"/>
    </xf>
    <xf numFmtId="172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171" fontId="2" fillId="0" borderId="0" xfId="0" applyNumberFormat="1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166" fontId="2" fillId="0" borderId="0" xfId="2" applyNumberFormat="1" applyFont="1" applyFill="1" applyBorder="1" applyAlignment="1">
      <alignment horizontal="right"/>
    </xf>
    <xf numFmtId="10" fontId="2" fillId="0" borderId="0" xfId="0" applyNumberFormat="1" applyFont="1" applyFill="1" applyBorder="1" applyAlignment="1">
      <alignment horizontal="center" wrapText="1"/>
    </xf>
    <xf numFmtId="167" fontId="0" fillId="0" borderId="0" xfId="0" applyNumberFormat="1" applyFill="1" applyBorder="1" applyAlignment="1">
      <alignment horizontal="right"/>
    </xf>
    <xf numFmtId="0" fontId="4" fillId="0" borderId="0" xfId="0" applyFont="1" applyFill="1" applyBorder="1"/>
    <xf numFmtId="165" fontId="0" fillId="0" borderId="0" xfId="0" applyNumberFormat="1" applyFill="1" applyBorder="1"/>
    <xf numFmtId="3" fontId="0" fillId="0" borderId="0" xfId="0" applyNumberForma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9" xfId="0" applyNumberFormat="1" applyFill="1" applyBorder="1" applyAlignment="1">
      <alignment horizontal="right"/>
    </xf>
    <xf numFmtId="166" fontId="0" fillId="3" borderId="9" xfId="0" applyNumberFormat="1" applyFill="1" applyBorder="1"/>
    <xf numFmtId="9" fontId="0" fillId="3" borderId="9" xfId="0" applyNumberFormat="1" applyFill="1" applyBorder="1"/>
    <xf numFmtId="0" fontId="6" fillId="0" borderId="0" xfId="0" applyFont="1" applyFill="1" applyBorder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top" wrapText="1"/>
    </xf>
    <xf numFmtId="0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 wrapText="1"/>
    </xf>
    <xf numFmtId="10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17" fillId="0" borderId="0" xfId="0" applyFont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center" vertical="top"/>
    </xf>
    <xf numFmtId="0" fontId="2" fillId="0" borderId="2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22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 textRotation="90"/>
    </xf>
    <xf numFmtId="0" fontId="0" fillId="8" borderId="1" xfId="0" applyFill="1" applyBorder="1" applyAlignment="1">
      <alignment horizontal="center" vertical="center" textRotation="90"/>
    </xf>
    <xf numFmtId="0" fontId="2" fillId="6" borderId="5" xfId="0" applyFont="1" applyFill="1" applyBorder="1" applyAlignment="1">
      <alignment horizontal="center" vertical="center" textRotation="90"/>
    </xf>
    <xf numFmtId="0" fontId="2" fillId="6" borderId="6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 wrapText="1"/>
    </xf>
    <xf numFmtId="0" fontId="0" fillId="4" borderId="6" xfId="0" applyFill="1" applyBorder="1" applyAlignment="1">
      <alignment textRotation="90"/>
    </xf>
    <xf numFmtId="0" fontId="0" fillId="4" borderId="7" xfId="0" applyFill="1" applyBorder="1" applyAlignment="1">
      <alignment textRotation="90"/>
    </xf>
    <xf numFmtId="0" fontId="2" fillId="8" borderId="5" xfId="0" applyFont="1" applyFill="1" applyBorder="1" applyAlignment="1">
      <alignment horizontal="center" vertical="center" textRotation="90" wrapText="1"/>
    </xf>
    <xf numFmtId="0" fontId="0" fillId="8" borderId="6" xfId="0" applyFill="1" applyBorder="1" applyAlignment="1">
      <alignment textRotation="90"/>
    </xf>
    <xf numFmtId="0" fontId="0" fillId="8" borderId="7" xfId="0" applyFill="1" applyBorder="1" applyAlignment="1">
      <alignment textRotation="90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</cellXfs>
  <cellStyles count="3">
    <cellStyle name="Hyper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DDDDDD"/>
      <rgbColor rgb="00FFCCCC"/>
      <rgbColor rgb="00FFFF00"/>
      <rgbColor rgb="0000FFFF"/>
      <rgbColor rgb="00800080"/>
      <rgbColor rgb="00800000"/>
      <rgbColor rgb="00008080"/>
      <rgbColor rgb="000000FF"/>
      <rgbColor rgb="0000CCFF"/>
      <rgbColor rgb="00D9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name@Musterunternehme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63"/>
  <sheetViews>
    <sheetView showGridLines="0" tabSelected="1" view="pageBreakPreview" zoomScaleNormal="100" workbookViewId="0">
      <selection activeCell="B1" sqref="B1"/>
    </sheetView>
  </sheetViews>
  <sheetFormatPr baseColWidth="10" defaultRowHeight="12.75"/>
  <cols>
    <col min="2" max="2" width="46.28515625" customWidth="1"/>
    <col min="3" max="3" width="13.85546875" style="88" customWidth="1"/>
    <col min="4" max="4" width="21.140625" customWidth="1"/>
    <col min="5" max="5" width="21.140625" style="131" customWidth="1"/>
    <col min="6" max="8" width="21.140625" customWidth="1"/>
  </cols>
  <sheetData>
    <row r="1" spans="2:32">
      <c r="B1" s="69" t="s">
        <v>63</v>
      </c>
      <c r="E1" s="130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2:32">
      <c r="B2" s="78"/>
      <c r="E2" s="130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</row>
    <row r="3" spans="2:32">
      <c r="B3" s="62" t="s">
        <v>174</v>
      </c>
      <c r="E3" s="130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2:32" s="88" customFormat="1" ht="13.5" thickBot="1">
      <c r="B4" s="98" t="s">
        <v>164</v>
      </c>
      <c r="C4" s="54"/>
      <c r="D4" s="132" t="s">
        <v>178</v>
      </c>
      <c r="E4" s="130"/>
      <c r="F4" s="97"/>
      <c r="G4" s="97"/>
      <c r="H4" s="97"/>
    </row>
    <row r="5" spans="2:32" ht="15" thickBot="1">
      <c r="B5" s="25" t="s">
        <v>158</v>
      </c>
      <c r="C5" s="89" t="s">
        <v>161</v>
      </c>
      <c r="D5" s="101">
        <v>0</v>
      </c>
      <c r="E5" s="130"/>
      <c r="F5" s="114"/>
      <c r="G5" s="114"/>
      <c r="H5" s="114"/>
    </row>
    <row r="6" spans="2:32" ht="13.5" thickBot="1">
      <c r="B6" s="22" t="s">
        <v>159</v>
      </c>
      <c r="C6" s="79" t="s">
        <v>162</v>
      </c>
      <c r="D6" s="101">
        <v>0</v>
      </c>
      <c r="E6" s="130"/>
      <c r="F6" s="114"/>
      <c r="G6" s="114"/>
      <c r="H6" s="114"/>
    </row>
    <row r="7" spans="2:32" ht="15" thickBot="1">
      <c r="B7" s="24" t="s">
        <v>160</v>
      </c>
      <c r="C7" s="90" t="s">
        <v>163</v>
      </c>
      <c r="D7" s="101">
        <v>0</v>
      </c>
      <c r="E7" s="130"/>
      <c r="F7" s="114"/>
      <c r="G7" s="114"/>
      <c r="H7" s="114"/>
    </row>
    <row r="8" spans="2:32" ht="13.5" thickBot="1">
      <c r="B8" s="62" t="s">
        <v>175</v>
      </c>
      <c r="E8" s="130"/>
      <c r="F8" s="74"/>
      <c r="G8" s="74"/>
      <c r="H8" s="74"/>
    </row>
    <row r="9" spans="2:32" ht="15" thickBot="1">
      <c r="B9" s="22" t="s">
        <v>156</v>
      </c>
      <c r="C9" s="91" t="s">
        <v>155</v>
      </c>
      <c r="D9" s="101">
        <v>0</v>
      </c>
      <c r="E9" s="130"/>
      <c r="F9" s="114"/>
      <c r="G9" s="114"/>
      <c r="H9" s="114"/>
    </row>
    <row r="10" spans="2:32" ht="13.5" thickBot="1">
      <c r="B10" s="22" t="s">
        <v>134</v>
      </c>
      <c r="C10" s="79" t="s">
        <v>136</v>
      </c>
      <c r="D10" s="101">
        <v>0</v>
      </c>
      <c r="E10" s="130"/>
      <c r="F10" s="115"/>
      <c r="G10" s="115"/>
      <c r="H10" s="115"/>
    </row>
    <row r="11" spans="2:32" ht="13.5" thickBot="1">
      <c r="B11" s="22" t="s">
        <v>135</v>
      </c>
      <c r="C11" s="79" t="s">
        <v>137</v>
      </c>
      <c r="D11" s="101">
        <v>0</v>
      </c>
      <c r="E11" s="130"/>
      <c r="F11" s="115"/>
      <c r="G11" s="115"/>
      <c r="H11" s="115"/>
    </row>
    <row r="12" spans="2:32">
      <c r="E12" s="130"/>
      <c r="F12" s="74"/>
      <c r="G12" s="74"/>
      <c r="H12" s="74"/>
    </row>
    <row r="13" spans="2:32" ht="13.5" thickBot="1">
      <c r="B13" s="62" t="s">
        <v>154</v>
      </c>
      <c r="E13" s="130"/>
      <c r="F13" s="74"/>
      <c r="G13" s="74"/>
      <c r="H13" s="74"/>
    </row>
    <row r="14" spans="2:32" ht="13.5" thickBot="1">
      <c r="B14" s="26" t="s">
        <v>142</v>
      </c>
      <c r="C14" s="80" t="s">
        <v>0</v>
      </c>
      <c r="D14" s="102">
        <v>0</v>
      </c>
      <c r="E14" s="130"/>
      <c r="F14" s="116"/>
      <c r="G14" s="116"/>
      <c r="H14" s="116"/>
    </row>
    <row r="15" spans="2:32" ht="13.5" thickBot="1">
      <c r="B15" s="26" t="s">
        <v>141</v>
      </c>
      <c r="C15" s="80" t="s">
        <v>146</v>
      </c>
      <c r="D15" s="102">
        <v>0</v>
      </c>
      <c r="E15" s="130"/>
      <c r="F15" s="116"/>
      <c r="G15" s="116"/>
      <c r="H15" s="116"/>
    </row>
    <row r="16" spans="2:32" ht="13.5" thickBot="1">
      <c r="B16" s="26" t="s">
        <v>140</v>
      </c>
      <c r="C16" s="80" t="s">
        <v>147</v>
      </c>
      <c r="D16" s="102">
        <v>0</v>
      </c>
      <c r="E16" s="130"/>
      <c r="F16" s="116"/>
      <c r="G16" s="116"/>
      <c r="H16" s="116"/>
    </row>
    <row r="17" spans="2:40" ht="13.5" thickBot="1">
      <c r="B17" s="26" t="s">
        <v>139</v>
      </c>
      <c r="C17" s="80" t="s">
        <v>148</v>
      </c>
      <c r="D17" s="102">
        <v>0</v>
      </c>
      <c r="E17" s="130"/>
      <c r="F17" s="116"/>
      <c r="G17" s="116"/>
      <c r="H17" s="116"/>
    </row>
    <row r="18" spans="2:40">
      <c r="E18" s="130"/>
      <c r="F18" s="74"/>
      <c r="G18" s="74"/>
      <c r="H18" s="74"/>
    </row>
    <row r="19" spans="2:40" ht="13.5" thickBot="1">
      <c r="B19" s="66" t="s">
        <v>151</v>
      </c>
      <c r="E19" s="130"/>
      <c r="F19" s="74"/>
      <c r="G19" s="74"/>
      <c r="H19" s="74"/>
    </row>
    <row r="20" spans="2:40" ht="13.5" thickBot="1">
      <c r="B20" s="63" t="s">
        <v>152</v>
      </c>
      <c r="C20" s="92" t="s">
        <v>64</v>
      </c>
      <c r="D20" s="103">
        <v>0</v>
      </c>
      <c r="E20" s="130"/>
      <c r="F20" s="116"/>
      <c r="G20" s="116"/>
      <c r="H20" s="116"/>
    </row>
    <row r="21" spans="2:40" ht="13.5" thickBot="1">
      <c r="B21" s="63" t="s">
        <v>139</v>
      </c>
      <c r="C21" s="93" t="s">
        <v>148</v>
      </c>
      <c r="D21" s="103">
        <v>0</v>
      </c>
      <c r="E21" s="130"/>
      <c r="F21" s="116"/>
      <c r="G21" s="116"/>
      <c r="H21" s="116"/>
    </row>
    <row r="22" spans="2:40" ht="13.5" thickBot="1">
      <c r="B22" s="63" t="s">
        <v>144</v>
      </c>
      <c r="C22" s="93" t="s">
        <v>65</v>
      </c>
      <c r="D22" s="103">
        <v>0</v>
      </c>
      <c r="E22" s="130"/>
      <c r="F22" s="116"/>
      <c r="G22" s="116"/>
      <c r="H22" s="116"/>
    </row>
    <row r="23" spans="2:40" ht="13.5" thickBot="1">
      <c r="B23" s="64" t="s">
        <v>143</v>
      </c>
      <c r="C23" s="93" t="s">
        <v>66</v>
      </c>
      <c r="D23" s="103">
        <v>0</v>
      </c>
      <c r="E23" s="130"/>
      <c r="F23" s="116"/>
      <c r="G23" s="116"/>
      <c r="H23" s="116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</row>
    <row r="24" spans="2:40">
      <c r="E24" s="130"/>
      <c r="F24" s="74"/>
      <c r="G24" s="74"/>
      <c r="H24" s="74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</row>
    <row r="25" spans="2:40" ht="13.5" thickBot="1">
      <c r="B25" s="66" t="s">
        <v>67</v>
      </c>
      <c r="C25" s="94"/>
      <c r="D25" s="61"/>
      <c r="E25" s="130"/>
      <c r="F25" s="117"/>
      <c r="G25" s="117"/>
      <c r="H25" s="11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</row>
    <row r="26" spans="2:40" ht="13.5" thickBot="1">
      <c r="B26" s="23" t="s">
        <v>1</v>
      </c>
      <c r="C26" s="81" t="s">
        <v>129</v>
      </c>
      <c r="D26" s="104">
        <v>2000</v>
      </c>
      <c r="E26" s="130"/>
      <c r="F26" s="118"/>
      <c r="G26" s="118"/>
      <c r="H26" s="118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</row>
    <row r="27" spans="2:40" ht="13.5" thickBot="1">
      <c r="B27" s="23" t="s">
        <v>7</v>
      </c>
      <c r="C27" s="82" t="s">
        <v>130</v>
      </c>
      <c r="D27" s="104">
        <v>2009</v>
      </c>
      <c r="E27" s="130"/>
      <c r="F27" s="118"/>
      <c r="G27" s="118"/>
      <c r="H27" s="118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</row>
    <row r="28" spans="2:40" ht="13.5" thickBot="1">
      <c r="B28" s="23" t="s">
        <v>8</v>
      </c>
      <c r="C28" s="83" t="s">
        <v>131</v>
      </c>
      <c r="D28" s="104">
        <v>2000</v>
      </c>
      <c r="E28" s="130"/>
      <c r="F28" s="118"/>
      <c r="G28" s="118"/>
      <c r="H28" s="118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2:40" ht="13.5" thickBot="1">
      <c r="B29" s="56" t="s">
        <v>145</v>
      </c>
      <c r="C29" s="84"/>
      <c r="D29" s="105" t="s">
        <v>74</v>
      </c>
      <c r="E29" s="130"/>
      <c r="F29" s="119"/>
      <c r="G29" s="119"/>
      <c r="H29" s="119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</row>
    <row r="30" spans="2:40" ht="13.5" thickBot="1">
      <c r="B30" s="55" t="s">
        <v>149</v>
      </c>
      <c r="C30" s="86" t="s">
        <v>132</v>
      </c>
      <c r="D30" s="106">
        <v>0</v>
      </c>
      <c r="E30" s="130"/>
      <c r="F30" s="120"/>
      <c r="G30" s="120"/>
      <c r="H30" s="120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</row>
    <row r="31" spans="2:40" ht="14.25" thickTop="1" thickBot="1">
      <c r="B31" s="57" t="s">
        <v>3</v>
      </c>
      <c r="C31" s="81" t="s">
        <v>113</v>
      </c>
      <c r="D31" s="107">
        <v>10</v>
      </c>
      <c r="E31" s="130"/>
      <c r="F31" s="121"/>
      <c r="G31" s="121"/>
      <c r="H31" s="121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</row>
    <row r="32" spans="2:40" ht="13.5" thickBot="1">
      <c r="B32" s="58" t="s">
        <v>5</v>
      </c>
      <c r="C32" s="85" t="s">
        <v>114</v>
      </c>
      <c r="D32" s="108">
        <v>0.5</v>
      </c>
      <c r="E32" s="130"/>
      <c r="F32" s="122"/>
      <c r="G32" s="122"/>
      <c r="H32" s="122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</row>
    <row r="33" spans="2:40" ht="14.25" thickTop="1" thickBot="1">
      <c r="B33" s="59" t="s">
        <v>4</v>
      </c>
      <c r="C33" s="82" t="s">
        <v>115</v>
      </c>
      <c r="D33" s="109">
        <v>0</v>
      </c>
      <c r="E33" s="130"/>
      <c r="F33" s="123"/>
      <c r="G33" s="123"/>
      <c r="H33" s="123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</row>
    <row r="34" spans="2:40" ht="26.25" thickBot="1">
      <c r="B34" s="56" t="s">
        <v>122</v>
      </c>
      <c r="C34" s="86" t="s">
        <v>116</v>
      </c>
      <c r="D34" s="108">
        <v>0</v>
      </c>
      <c r="E34" s="130"/>
      <c r="F34" s="122"/>
      <c r="G34" s="122"/>
      <c r="H34" s="122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</row>
    <row r="35" spans="2:40" ht="26.25" thickBot="1">
      <c r="B35" s="56" t="s">
        <v>123</v>
      </c>
      <c r="C35" s="86" t="s">
        <v>117</v>
      </c>
      <c r="D35" s="108">
        <v>0</v>
      </c>
      <c r="E35" s="130"/>
      <c r="F35" s="122"/>
      <c r="G35" s="122"/>
      <c r="H35" s="122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</row>
    <row r="36" spans="2:40" ht="26.25" thickBot="1">
      <c r="B36" s="56" t="s">
        <v>124</v>
      </c>
      <c r="C36" s="87" t="s">
        <v>118</v>
      </c>
      <c r="D36" s="110">
        <v>0</v>
      </c>
      <c r="E36" s="130"/>
      <c r="F36" s="124"/>
      <c r="G36" s="124"/>
      <c r="H36" s="124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</row>
    <row r="37" spans="2:40" ht="13.5" thickBot="1">
      <c r="B37" s="55" t="s">
        <v>6</v>
      </c>
      <c r="C37" s="86" t="s">
        <v>133</v>
      </c>
      <c r="D37" s="108">
        <f>D34*D36+(1-D36)*D35</f>
        <v>0</v>
      </c>
      <c r="E37" s="130"/>
      <c r="F37" s="122"/>
      <c r="G37" s="122"/>
      <c r="H37" s="122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</row>
    <row r="38" spans="2:40">
      <c r="B38" s="55" t="s">
        <v>157</v>
      </c>
      <c r="C38" s="85" t="s">
        <v>119</v>
      </c>
      <c r="D38" s="111">
        <f>(D30+D32/100)*D37</f>
        <v>0</v>
      </c>
      <c r="E38" s="130"/>
      <c r="F38" s="122"/>
      <c r="G38" s="122"/>
      <c r="H38" s="122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</row>
    <row r="39" spans="2:40" ht="13.5" thickBot="1">
      <c r="B39" s="67" t="s">
        <v>68</v>
      </c>
      <c r="D39" s="65"/>
      <c r="E39" s="130"/>
      <c r="F39" s="74"/>
      <c r="G39" s="74"/>
      <c r="H39" s="74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</row>
    <row r="40" spans="2:40" ht="13.5" thickBot="1">
      <c r="B40" s="60" t="s">
        <v>121</v>
      </c>
      <c r="C40" s="81"/>
      <c r="D40" s="112" t="s">
        <v>71</v>
      </c>
      <c r="E40" s="130"/>
      <c r="F40" s="125"/>
      <c r="G40" s="125"/>
      <c r="H40" s="125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</row>
    <row r="41" spans="2:40" ht="13.5" thickBot="1">
      <c r="B41" s="68" t="s">
        <v>150</v>
      </c>
      <c r="C41" s="86" t="s">
        <v>120</v>
      </c>
      <c r="D41" s="113">
        <v>0</v>
      </c>
      <c r="E41" s="130"/>
      <c r="F41" s="126"/>
      <c r="G41" s="126"/>
      <c r="H41" s="126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</row>
    <row r="42" spans="2:40">
      <c r="E42" s="130"/>
      <c r="F42" s="74"/>
      <c r="G42" s="74"/>
      <c r="H42" s="74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</row>
    <row r="43" spans="2:40" ht="129.94999999999999" customHeight="1" thickBot="1">
      <c r="B43" s="156" t="s">
        <v>183</v>
      </c>
      <c r="C43" s="156"/>
      <c r="D43" s="156"/>
      <c r="E43" s="130"/>
      <c r="F43" s="74"/>
      <c r="G43" s="74"/>
      <c r="H43" s="74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</row>
    <row r="44" spans="2:40" ht="13.5" thickBot="1">
      <c r="B44" s="69" t="s">
        <v>185</v>
      </c>
      <c r="D44" s="62"/>
      <c r="E44" s="130"/>
      <c r="F44" s="127"/>
      <c r="G44" s="127"/>
      <c r="H44" s="12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</row>
    <row r="45" spans="2:40" ht="13.5" thickBot="1">
      <c r="B45" s="70" t="s">
        <v>184</v>
      </c>
      <c r="C45" s="95" t="s">
        <v>153</v>
      </c>
      <c r="D45" s="136">
        <v>0</v>
      </c>
      <c r="E45" s="130"/>
      <c r="F45" s="128"/>
      <c r="G45" s="128"/>
      <c r="H45" s="128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</row>
    <row r="46" spans="2:40" ht="13.5" thickBot="1">
      <c r="B46" s="71" t="s">
        <v>173</v>
      </c>
      <c r="C46" s="96"/>
      <c r="D46" s="137">
        <v>0.1</v>
      </c>
      <c r="E46" s="130"/>
      <c r="F46" s="128"/>
      <c r="G46" s="128"/>
      <c r="H46" s="128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</row>
    <row r="47" spans="2:40" ht="13.5" thickBot="1">
      <c r="B47" s="70" t="s">
        <v>165</v>
      </c>
      <c r="C47" s="96"/>
      <c r="D47" s="135" t="s">
        <v>181</v>
      </c>
      <c r="E47" s="130"/>
      <c r="F47" s="129"/>
      <c r="G47" s="129"/>
      <c r="H47" s="129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</row>
    <row r="48" spans="2:40" s="37" customFormat="1" ht="13.5" thickBot="1">
      <c r="B48" s="74"/>
      <c r="C48" s="97"/>
      <c r="D48" s="75"/>
      <c r="E48" s="130"/>
    </row>
    <row r="49" spans="2:40" s="37" customFormat="1" ht="13.5" thickBot="1">
      <c r="B49" s="72" t="s">
        <v>187</v>
      </c>
      <c r="C49" s="99" t="s">
        <v>172</v>
      </c>
      <c r="D49" s="73"/>
      <c r="E49" s="130"/>
    </row>
    <row r="50" spans="2:40" s="37" customFormat="1" ht="13.5" thickBot="1">
      <c r="B50" s="72" t="s">
        <v>188</v>
      </c>
      <c r="C50" s="99" t="s">
        <v>180</v>
      </c>
      <c r="D50" s="73"/>
      <c r="E50" s="130"/>
    </row>
    <row r="51" spans="2:40" s="37" customFormat="1" ht="13.5" thickBot="1">
      <c r="B51" s="72" t="s">
        <v>166</v>
      </c>
      <c r="C51" s="99" t="s">
        <v>179</v>
      </c>
      <c r="D51" s="73"/>
      <c r="E51" s="130"/>
    </row>
    <row r="52" spans="2:40" s="37" customFormat="1" ht="13.5" thickBot="1">
      <c r="B52" s="72"/>
      <c r="C52" s="99" t="s">
        <v>167</v>
      </c>
      <c r="D52" s="73"/>
      <c r="E52" s="130"/>
    </row>
    <row r="53" spans="2:40" s="37" customFormat="1" ht="13.5" thickBot="1">
      <c r="B53" s="72" t="s">
        <v>186</v>
      </c>
      <c r="C53" s="99" t="s">
        <v>168</v>
      </c>
      <c r="D53" s="73"/>
      <c r="E53" s="130"/>
    </row>
    <row r="54" spans="2:40" s="37" customFormat="1" ht="13.5" thickBot="1">
      <c r="B54" s="72" t="s">
        <v>169</v>
      </c>
      <c r="C54" s="99" t="s">
        <v>170</v>
      </c>
      <c r="D54" s="73"/>
      <c r="E54" s="130"/>
    </row>
    <row r="55" spans="2:40" s="37" customFormat="1" ht="13.5" thickBot="1">
      <c r="B55" s="72" t="s">
        <v>182</v>
      </c>
      <c r="C55" s="100" t="s">
        <v>171</v>
      </c>
      <c r="D55" s="73"/>
      <c r="E55" s="130"/>
    </row>
    <row r="56" spans="2:40" s="37" customFormat="1">
      <c r="B56" s="74"/>
      <c r="C56" s="157"/>
      <c r="D56" s="157"/>
      <c r="E56" s="130"/>
    </row>
    <row r="57" spans="2:40" s="37" customFormat="1">
      <c r="B57" s="76"/>
      <c r="C57" s="158"/>
      <c r="D57" s="158"/>
      <c r="E57" s="130"/>
    </row>
    <row r="58" spans="2:40" s="150" customFormat="1" ht="25.5" customHeight="1" thickBot="1">
      <c r="B58" s="149" t="s">
        <v>176</v>
      </c>
      <c r="C58" s="154" t="s">
        <v>177</v>
      </c>
      <c r="D58" s="154"/>
      <c r="E58" s="151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</row>
    <row r="59" spans="2:40" ht="54" customHeight="1" thickTop="1">
      <c r="B59" s="155" t="s">
        <v>189</v>
      </c>
      <c r="C59" s="155"/>
      <c r="D59" s="155"/>
      <c r="E59" s="130"/>
    </row>
    <row r="60" spans="2:40">
      <c r="E60" s="130"/>
    </row>
    <row r="61" spans="2:40" ht="44.25" customHeight="1">
      <c r="B61" s="159" t="s">
        <v>190</v>
      </c>
      <c r="C61" s="156"/>
      <c r="D61" s="156"/>
      <c r="E61" s="130"/>
    </row>
    <row r="63" spans="2:40">
      <c r="B63" s="148" t="s">
        <v>176</v>
      </c>
      <c r="C63" s="153" t="s">
        <v>177</v>
      </c>
      <c r="D63" s="153"/>
    </row>
  </sheetData>
  <mergeCells count="6">
    <mergeCell ref="C58:D58"/>
    <mergeCell ref="B43:D43"/>
    <mergeCell ref="C56:D57"/>
    <mergeCell ref="C63:D63"/>
    <mergeCell ref="B59:D59"/>
    <mergeCell ref="B61:D61"/>
  </mergeCells>
  <phoneticPr fontId="3" type="noConversion"/>
  <dataValidations count="2">
    <dataValidation type="list" allowBlank="1" showInputMessage="1" showErrorMessage="1" sqref="D40 F40:H40">
      <formula1>Wärme</formula1>
    </dataValidation>
    <dataValidation type="list" allowBlank="1" showInputMessage="1" showErrorMessage="1" sqref="D29 F29:H29">
      <formula1>Brennstoff</formula1>
    </dataValidation>
  </dataValidations>
  <hyperlinks>
    <hyperlink ref="C55" r:id="rId1"/>
  </hyperlinks>
  <pageMargins left="0.78740157499999996" right="0.78740157499999996" top="0.984251969" bottom="0.984251969" header="0.4921259845" footer="0.4921259845"/>
  <pageSetup paperSize="9" orientation="portrait" r:id="rId2"/>
  <headerFooter alignWithMargins="0"/>
  <rowBreaks count="1" manualBreakCount="1">
    <brk id="42" min="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R41"/>
  <sheetViews>
    <sheetView showGridLines="0" zoomScaleNormal="100" workbookViewId="0">
      <pane xSplit="2" ySplit="6" topLeftCell="G7" activePane="bottomRight" state="frozen"/>
      <selection activeCell="M7" sqref="M7"/>
      <selection pane="topRight" activeCell="M7" sqref="M7"/>
      <selection pane="bottomLeft" activeCell="M7" sqref="M7"/>
      <selection pane="bottomRight" activeCell="K39" sqref="K39"/>
    </sheetView>
  </sheetViews>
  <sheetFormatPr baseColWidth="10" defaultRowHeight="12.75"/>
  <cols>
    <col min="1" max="1" width="2.7109375" style="2" customWidth="1"/>
    <col min="2" max="2" width="32.85546875" style="2" customWidth="1"/>
    <col min="3" max="3" width="12.42578125" style="2" customWidth="1"/>
    <col min="4" max="16384" width="11.42578125" style="2"/>
  </cols>
  <sheetData>
    <row r="1" spans="1:18">
      <c r="A1" s="2" t="s">
        <v>125</v>
      </c>
    </row>
    <row r="2" spans="1:18">
      <c r="A2" s="3" t="s">
        <v>15</v>
      </c>
    </row>
    <row r="3" spans="1:18">
      <c r="A3" s="3" t="s">
        <v>18</v>
      </c>
    </row>
    <row r="4" spans="1:18">
      <c r="A4" s="3" t="s">
        <v>16</v>
      </c>
    </row>
    <row r="5" spans="1:18" ht="25.5" customHeight="1">
      <c r="B5" s="7"/>
      <c r="C5" s="8" t="s">
        <v>17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0"/>
    </row>
    <row r="6" spans="1:18" s="1" customFormat="1">
      <c r="B6" s="41" t="s">
        <v>70</v>
      </c>
      <c r="C6" s="42" t="s">
        <v>96</v>
      </c>
      <c r="D6" s="42" t="s">
        <v>97</v>
      </c>
      <c r="E6" s="42" t="s">
        <v>98</v>
      </c>
      <c r="F6" s="42" t="s">
        <v>99</v>
      </c>
      <c r="G6" s="42" t="s">
        <v>100</v>
      </c>
      <c r="H6" s="42" t="s">
        <v>101</v>
      </c>
      <c r="I6" s="42" t="s">
        <v>102</v>
      </c>
      <c r="J6" s="42" t="s">
        <v>103</v>
      </c>
      <c r="K6" s="42" t="s">
        <v>104</v>
      </c>
      <c r="L6" s="42" t="s">
        <v>105</v>
      </c>
      <c r="M6" s="42" t="s">
        <v>106</v>
      </c>
      <c r="N6" s="42" t="s">
        <v>107</v>
      </c>
      <c r="O6" s="42" t="s">
        <v>108</v>
      </c>
      <c r="P6" s="42" t="s">
        <v>109</v>
      </c>
      <c r="Q6" s="42" t="s">
        <v>110</v>
      </c>
      <c r="R6" s="43" t="s">
        <v>111</v>
      </c>
    </row>
    <row r="7" spans="1:18" s="1" customFormat="1">
      <c r="A7" s="161" t="s">
        <v>31</v>
      </c>
      <c r="B7" s="40" t="s">
        <v>74</v>
      </c>
      <c r="C7" s="44">
        <v>0.39700000000000002</v>
      </c>
      <c r="D7" s="44">
        <v>0.40500000000000003</v>
      </c>
      <c r="E7" s="44">
        <v>0.41199999999999998</v>
      </c>
      <c r="F7" s="44">
        <v>0.41799999999999998</v>
      </c>
      <c r="G7" s="44">
        <v>0.42299999999999999</v>
      </c>
      <c r="H7" s="44">
        <v>0.42699999999999999</v>
      </c>
      <c r="I7" s="44">
        <v>0.43099999999999999</v>
      </c>
      <c r="J7" s="44">
        <v>0.435</v>
      </c>
      <c r="K7" s="44">
        <v>0.438</v>
      </c>
      <c r="L7" s="44">
        <v>0.44</v>
      </c>
      <c r="M7" s="44">
        <v>0.442</v>
      </c>
      <c r="N7" s="44">
        <v>0.442</v>
      </c>
      <c r="O7" s="44">
        <v>0.442</v>
      </c>
      <c r="P7" s="44">
        <v>0.442</v>
      </c>
      <c r="Q7" s="44">
        <v>0.442</v>
      </c>
      <c r="R7" s="44">
        <v>0.442</v>
      </c>
    </row>
    <row r="8" spans="1:18" ht="12.75" customHeight="1">
      <c r="A8" s="161"/>
      <c r="B8" s="37" t="s">
        <v>75</v>
      </c>
      <c r="C8" s="45">
        <v>0.39700000000000002</v>
      </c>
      <c r="D8" s="45">
        <v>0.40500000000000003</v>
      </c>
      <c r="E8" s="45">
        <v>0.41199999999999998</v>
      </c>
      <c r="F8" s="45">
        <v>0.41799999999999998</v>
      </c>
      <c r="G8" s="45">
        <v>0.42299999999999999</v>
      </c>
      <c r="H8" s="45">
        <v>0.42699999999999999</v>
      </c>
      <c r="I8" s="45">
        <v>0.43099999999999999</v>
      </c>
      <c r="J8" s="45">
        <v>0.435</v>
      </c>
      <c r="K8" s="45">
        <v>0.438</v>
      </c>
      <c r="L8" s="45">
        <v>0.44</v>
      </c>
      <c r="M8" s="45">
        <v>0.442</v>
      </c>
      <c r="N8" s="45">
        <v>0.442</v>
      </c>
      <c r="O8" s="45">
        <v>0.442</v>
      </c>
      <c r="P8" s="45">
        <v>0.442</v>
      </c>
      <c r="Q8" s="45">
        <v>0.442</v>
      </c>
      <c r="R8" s="45">
        <v>0.442</v>
      </c>
    </row>
    <row r="9" spans="1:18">
      <c r="A9" s="161"/>
      <c r="B9" s="35" t="s">
        <v>76</v>
      </c>
      <c r="C9" s="46">
        <v>0.373</v>
      </c>
      <c r="D9" s="46">
        <v>0.38100000000000001</v>
      </c>
      <c r="E9" s="46">
        <v>0.38800000000000001</v>
      </c>
      <c r="F9" s="46">
        <v>0.39400000000000002</v>
      </c>
      <c r="G9" s="46">
        <v>0.39900000000000002</v>
      </c>
      <c r="H9" s="46">
        <v>0.40300000000000002</v>
      </c>
      <c r="I9" s="46">
        <v>0.40699999999999997</v>
      </c>
      <c r="J9" s="46">
        <v>0.41099999999999998</v>
      </c>
      <c r="K9" s="46">
        <v>0.41399999999999998</v>
      </c>
      <c r="L9" s="46">
        <v>0.41599999999999998</v>
      </c>
      <c r="M9" s="46">
        <v>0.41799999999999998</v>
      </c>
      <c r="N9" s="46">
        <v>0.41799999999999998</v>
      </c>
      <c r="O9" s="46">
        <v>0.41799999999999998</v>
      </c>
      <c r="P9" s="46">
        <v>0.41799999999999998</v>
      </c>
      <c r="Q9" s="46">
        <v>0.41799999999999998</v>
      </c>
      <c r="R9" s="46">
        <v>0.41799999999999998</v>
      </c>
    </row>
    <row r="10" spans="1:18">
      <c r="A10" s="161"/>
      <c r="B10" s="37" t="s">
        <v>77</v>
      </c>
      <c r="C10" s="46">
        <v>0.373</v>
      </c>
      <c r="D10" s="46">
        <v>0.38100000000000001</v>
      </c>
      <c r="E10" s="46">
        <v>0.38800000000000001</v>
      </c>
      <c r="F10" s="46">
        <v>0.39400000000000002</v>
      </c>
      <c r="G10" s="46">
        <v>0.39900000000000002</v>
      </c>
      <c r="H10" s="46">
        <v>0.40300000000000002</v>
      </c>
      <c r="I10" s="46">
        <v>0.40699999999999997</v>
      </c>
      <c r="J10" s="46">
        <v>0.41099999999999998</v>
      </c>
      <c r="K10" s="46">
        <v>0.41399999999999998</v>
      </c>
      <c r="L10" s="46">
        <v>0.41599999999999998</v>
      </c>
      <c r="M10" s="46">
        <v>0.41799999999999998</v>
      </c>
      <c r="N10" s="46">
        <v>0.41799999999999998</v>
      </c>
      <c r="O10" s="46">
        <v>0.41799999999999998</v>
      </c>
      <c r="P10" s="46">
        <v>0.41799999999999998</v>
      </c>
      <c r="Q10" s="46">
        <v>0.41799999999999998</v>
      </c>
      <c r="R10" s="46">
        <v>0.41799999999999998</v>
      </c>
    </row>
    <row r="11" spans="1:18">
      <c r="A11" s="161"/>
      <c r="B11" s="35" t="s">
        <v>78</v>
      </c>
      <c r="C11" s="46">
        <v>0.36499999999999999</v>
      </c>
      <c r="D11" s="46">
        <v>0.36899999999999999</v>
      </c>
      <c r="E11" s="46">
        <v>0.372</v>
      </c>
      <c r="F11" s="46">
        <v>0.375</v>
      </c>
      <c r="G11" s="46">
        <v>0.378</v>
      </c>
      <c r="H11" s="46">
        <v>0.38100000000000001</v>
      </c>
      <c r="I11" s="46">
        <v>0.38400000000000001</v>
      </c>
      <c r="J11" s="46">
        <v>0.38600000000000001</v>
      </c>
      <c r="K11" s="46">
        <v>0.38800000000000001</v>
      </c>
      <c r="L11" s="46">
        <v>0.38900000000000001</v>
      </c>
      <c r="M11" s="46">
        <v>0.39</v>
      </c>
      <c r="N11" s="46">
        <v>0.39</v>
      </c>
      <c r="O11" s="46">
        <v>0.39</v>
      </c>
      <c r="P11" s="46">
        <v>0.39</v>
      </c>
      <c r="Q11" s="46">
        <v>0.39</v>
      </c>
      <c r="R11" s="46">
        <v>0.39</v>
      </c>
    </row>
    <row r="12" spans="1:18">
      <c r="A12" s="161"/>
      <c r="B12" s="37" t="s">
        <v>79</v>
      </c>
      <c r="C12" s="46">
        <v>0.36499999999999999</v>
      </c>
      <c r="D12" s="46">
        <v>0.36899999999999999</v>
      </c>
      <c r="E12" s="46">
        <v>0.372</v>
      </c>
      <c r="F12" s="46">
        <v>0.375</v>
      </c>
      <c r="G12" s="46">
        <v>0.378</v>
      </c>
      <c r="H12" s="46">
        <v>0.38100000000000001</v>
      </c>
      <c r="I12" s="46">
        <v>0.38400000000000001</v>
      </c>
      <c r="J12" s="46">
        <v>0.38600000000000001</v>
      </c>
      <c r="K12" s="46">
        <v>0.38800000000000001</v>
      </c>
      <c r="L12" s="46">
        <v>0.38900000000000001</v>
      </c>
      <c r="M12" s="46">
        <v>0.39</v>
      </c>
      <c r="N12" s="46">
        <v>0.39</v>
      </c>
      <c r="O12" s="46">
        <v>0.39</v>
      </c>
      <c r="P12" s="46">
        <v>0.39</v>
      </c>
      <c r="Q12" s="46">
        <v>0.39</v>
      </c>
      <c r="R12" s="46">
        <v>0.39</v>
      </c>
    </row>
    <row r="13" spans="1:18">
      <c r="A13" s="161"/>
      <c r="B13" s="35" t="s">
        <v>80</v>
      </c>
      <c r="C13" s="46">
        <v>0.25</v>
      </c>
      <c r="D13" s="46">
        <v>0.26300000000000001</v>
      </c>
      <c r="E13" s="46">
        <v>0.27500000000000002</v>
      </c>
      <c r="F13" s="46">
        <v>0.28499999999999998</v>
      </c>
      <c r="G13" s="46">
        <v>0.29599999999999999</v>
      </c>
      <c r="H13" s="46">
        <v>0.30399999999999999</v>
      </c>
      <c r="I13" s="46">
        <v>0.311</v>
      </c>
      <c r="J13" s="46">
        <v>0.317</v>
      </c>
      <c r="K13" s="46">
        <v>0.32200000000000001</v>
      </c>
      <c r="L13" s="46">
        <v>0.32600000000000001</v>
      </c>
      <c r="M13" s="46">
        <v>0.33</v>
      </c>
      <c r="N13" s="46">
        <v>0.33</v>
      </c>
      <c r="O13" s="46">
        <v>0.33</v>
      </c>
      <c r="P13" s="46">
        <v>0.33</v>
      </c>
      <c r="Q13" s="46">
        <v>0.33</v>
      </c>
      <c r="R13" s="46">
        <v>0.33</v>
      </c>
    </row>
    <row r="14" spans="1:18">
      <c r="A14" s="161"/>
      <c r="B14" s="35" t="s">
        <v>81</v>
      </c>
      <c r="C14" s="46">
        <v>0.2</v>
      </c>
      <c r="D14" s="46">
        <v>0.21</v>
      </c>
      <c r="E14" s="46">
        <v>0.216</v>
      </c>
      <c r="F14" s="46">
        <v>0.221</v>
      </c>
      <c r="G14" s="46">
        <v>0.22600000000000001</v>
      </c>
      <c r="H14" s="46">
        <v>0.23100000000000001</v>
      </c>
      <c r="I14" s="46">
        <v>0.23499999999999999</v>
      </c>
      <c r="J14" s="46">
        <v>0.24</v>
      </c>
      <c r="K14" s="46">
        <v>0.24399999999999999</v>
      </c>
      <c r="L14" s="46">
        <v>0.247</v>
      </c>
      <c r="M14" s="46">
        <v>0.25</v>
      </c>
      <c r="N14" s="46">
        <v>0.25</v>
      </c>
      <c r="O14" s="46">
        <v>0.25</v>
      </c>
      <c r="P14" s="46">
        <v>0.25</v>
      </c>
      <c r="Q14" s="46">
        <v>0.25</v>
      </c>
      <c r="R14" s="46">
        <v>0.25</v>
      </c>
    </row>
    <row r="15" spans="1:18">
      <c r="A15" s="161"/>
      <c r="B15" s="35" t="s">
        <v>82</v>
      </c>
      <c r="C15" s="46">
        <v>0.2</v>
      </c>
      <c r="D15" s="46">
        <v>0.21</v>
      </c>
      <c r="E15" s="46">
        <v>0.216</v>
      </c>
      <c r="F15" s="46">
        <v>0.221</v>
      </c>
      <c r="G15" s="46">
        <v>0.22600000000000001</v>
      </c>
      <c r="H15" s="46">
        <v>0.23100000000000001</v>
      </c>
      <c r="I15" s="46">
        <v>0.23499999999999999</v>
      </c>
      <c r="J15" s="46">
        <v>0.24</v>
      </c>
      <c r="K15" s="46">
        <v>0.24399999999999999</v>
      </c>
      <c r="L15" s="46">
        <v>0.247</v>
      </c>
      <c r="M15" s="46">
        <v>0.25</v>
      </c>
      <c r="N15" s="46">
        <v>0.25</v>
      </c>
      <c r="O15" s="46">
        <v>0.25</v>
      </c>
      <c r="P15" s="46">
        <v>0.25</v>
      </c>
      <c r="Q15" s="46">
        <v>0.25</v>
      </c>
      <c r="R15" s="46">
        <v>0.25</v>
      </c>
    </row>
    <row r="16" spans="1:18">
      <c r="A16" s="161"/>
      <c r="B16" s="35" t="s">
        <v>83</v>
      </c>
      <c r="C16" s="46">
        <v>0.2</v>
      </c>
      <c r="D16" s="46">
        <v>0.21</v>
      </c>
      <c r="E16" s="46">
        <v>0.216</v>
      </c>
      <c r="F16" s="46">
        <v>0.221</v>
      </c>
      <c r="G16" s="46">
        <v>0.22600000000000001</v>
      </c>
      <c r="H16" s="46">
        <v>0.23100000000000001</v>
      </c>
      <c r="I16" s="46">
        <v>0.23499999999999999</v>
      </c>
      <c r="J16" s="46">
        <v>0.24</v>
      </c>
      <c r="K16" s="46">
        <v>0.24399999999999999</v>
      </c>
      <c r="L16" s="46">
        <v>0.247</v>
      </c>
      <c r="M16" s="46">
        <v>0.25</v>
      </c>
      <c r="N16" s="46">
        <v>0.25</v>
      </c>
      <c r="O16" s="46">
        <v>0.25</v>
      </c>
      <c r="P16" s="46">
        <v>0.25</v>
      </c>
      <c r="Q16" s="46">
        <v>0.25</v>
      </c>
      <c r="R16" s="46">
        <v>0.25</v>
      </c>
    </row>
    <row r="17" spans="1:18">
      <c r="A17" s="161"/>
      <c r="B17" s="35" t="s">
        <v>9</v>
      </c>
      <c r="C17" s="46">
        <v>0.38900000000000001</v>
      </c>
      <c r="D17" s="46">
        <v>0.38900000000000001</v>
      </c>
      <c r="E17" s="46">
        <v>0.38900000000000001</v>
      </c>
      <c r="F17" s="46">
        <v>0.38900000000000001</v>
      </c>
      <c r="G17" s="46">
        <v>0.38900000000000001</v>
      </c>
      <c r="H17" s="46">
        <v>0.38900000000000001</v>
      </c>
      <c r="I17" s="46">
        <v>0.38900000000000001</v>
      </c>
      <c r="J17" s="46">
        <v>0.38900000000000001</v>
      </c>
      <c r="K17" s="46">
        <v>0.38900000000000001</v>
      </c>
      <c r="L17" s="46">
        <v>0.38900000000000001</v>
      </c>
      <c r="M17" s="46">
        <v>0.39</v>
      </c>
      <c r="N17" s="46">
        <v>0.39</v>
      </c>
      <c r="O17" s="46">
        <v>0.39</v>
      </c>
      <c r="P17" s="46">
        <v>0.39</v>
      </c>
      <c r="Q17" s="46">
        <v>0.39</v>
      </c>
      <c r="R17" s="46">
        <v>0.39</v>
      </c>
    </row>
    <row r="18" spans="1:18">
      <c r="A18" s="162" t="s">
        <v>32</v>
      </c>
      <c r="B18" s="40" t="s">
        <v>84</v>
      </c>
      <c r="C18" s="47">
        <v>0.39700000000000002</v>
      </c>
      <c r="D18" s="47">
        <v>0.40500000000000003</v>
      </c>
      <c r="E18" s="47">
        <v>0.41199999999999998</v>
      </c>
      <c r="F18" s="47">
        <v>0.41799999999999998</v>
      </c>
      <c r="G18" s="47">
        <v>0.42299999999999999</v>
      </c>
      <c r="H18" s="47">
        <v>0.42699999999999999</v>
      </c>
      <c r="I18" s="47">
        <v>0.43099999999999999</v>
      </c>
      <c r="J18" s="47">
        <v>0.435</v>
      </c>
      <c r="K18" s="47">
        <v>0.438</v>
      </c>
      <c r="L18" s="47">
        <v>0.44</v>
      </c>
      <c r="M18" s="47">
        <v>0.442</v>
      </c>
      <c r="N18" s="47">
        <v>0.442</v>
      </c>
      <c r="O18" s="47">
        <v>0.442</v>
      </c>
      <c r="P18" s="47">
        <v>0.442</v>
      </c>
      <c r="Q18" s="47">
        <v>0.442</v>
      </c>
      <c r="R18" s="47">
        <v>0.442</v>
      </c>
    </row>
    <row r="19" spans="1:18">
      <c r="A19" s="162"/>
      <c r="B19" s="35" t="s">
        <v>85</v>
      </c>
      <c r="C19" s="46">
        <v>0.39700000000000002</v>
      </c>
      <c r="D19" s="46">
        <v>0.40500000000000003</v>
      </c>
      <c r="E19" s="46">
        <v>0.41199999999999998</v>
      </c>
      <c r="F19" s="46">
        <v>0.41799999999999998</v>
      </c>
      <c r="G19" s="46">
        <v>0.42299999999999999</v>
      </c>
      <c r="H19" s="46">
        <v>0.42699999999999999</v>
      </c>
      <c r="I19" s="46">
        <v>0.43099999999999999</v>
      </c>
      <c r="J19" s="46">
        <v>0.435</v>
      </c>
      <c r="K19" s="46">
        <v>0.438</v>
      </c>
      <c r="L19" s="46">
        <v>0.44</v>
      </c>
      <c r="M19" s="46">
        <v>0.442</v>
      </c>
      <c r="N19" s="46">
        <v>0.442</v>
      </c>
      <c r="O19" s="46">
        <v>0.442</v>
      </c>
      <c r="P19" s="46">
        <v>0.442</v>
      </c>
      <c r="Q19" s="46">
        <v>0.442</v>
      </c>
      <c r="R19" s="46">
        <v>0.442</v>
      </c>
    </row>
    <row r="20" spans="1:18" ht="12.75" customHeight="1">
      <c r="A20" s="162"/>
      <c r="B20" s="35" t="s">
        <v>86</v>
      </c>
      <c r="C20" s="46">
        <v>0.39700000000000002</v>
      </c>
      <c r="D20" s="46">
        <v>0.40500000000000003</v>
      </c>
      <c r="E20" s="46">
        <v>0.41199999999999998</v>
      </c>
      <c r="F20" s="46">
        <v>0.41799999999999998</v>
      </c>
      <c r="G20" s="46">
        <v>0.42299999999999999</v>
      </c>
      <c r="H20" s="46">
        <v>0.42699999999999999</v>
      </c>
      <c r="I20" s="46">
        <v>0.43099999999999999</v>
      </c>
      <c r="J20" s="46">
        <v>0.435</v>
      </c>
      <c r="K20" s="46">
        <v>0.438</v>
      </c>
      <c r="L20" s="46">
        <v>0.44</v>
      </c>
      <c r="M20" s="46">
        <v>0.442</v>
      </c>
      <c r="N20" s="46">
        <v>0.442</v>
      </c>
      <c r="O20" s="46">
        <v>0.442</v>
      </c>
      <c r="P20" s="46">
        <v>0.442</v>
      </c>
      <c r="Q20" s="46">
        <v>0.442</v>
      </c>
      <c r="R20" s="46">
        <v>0.442</v>
      </c>
    </row>
    <row r="21" spans="1:18">
      <c r="A21" s="162"/>
      <c r="B21" s="35" t="s">
        <v>87</v>
      </c>
      <c r="C21" s="46">
        <v>0.39700000000000002</v>
      </c>
      <c r="D21" s="46">
        <v>0.40500000000000003</v>
      </c>
      <c r="E21" s="46">
        <v>0.41199999999999998</v>
      </c>
      <c r="F21" s="46">
        <v>0.41799999999999998</v>
      </c>
      <c r="G21" s="46">
        <v>0.42299999999999999</v>
      </c>
      <c r="H21" s="46">
        <v>0.42699999999999999</v>
      </c>
      <c r="I21" s="46">
        <v>0.43099999999999999</v>
      </c>
      <c r="J21" s="46">
        <v>0.435</v>
      </c>
      <c r="K21" s="46">
        <v>0.438</v>
      </c>
      <c r="L21" s="46">
        <v>0.44</v>
      </c>
      <c r="M21" s="46">
        <v>0.442</v>
      </c>
      <c r="N21" s="46">
        <v>0.442</v>
      </c>
      <c r="O21" s="46">
        <v>0.442</v>
      </c>
      <c r="P21" s="46">
        <v>0.442</v>
      </c>
      <c r="Q21" s="46">
        <v>0.442</v>
      </c>
      <c r="R21" s="46">
        <v>0.442</v>
      </c>
    </row>
    <row r="22" spans="1:18">
      <c r="A22" s="162"/>
      <c r="B22" s="35" t="s">
        <v>88</v>
      </c>
      <c r="C22" s="46">
        <v>0.39700000000000002</v>
      </c>
      <c r="D22" s="46">
        <v>0.40500000000000003</v>
      </c>
      <c r="E22" s="46">
        <v>0.41199999999999998</v>
      </c>
      <c r="F22" s="46">
        <v>0.41799999999999998</v>
      </c>
      <c r="G22" s="46">
        <v>0.42299999999999999</v>
      </c>
      <c r="H22" s="46">
        <v>0.42699999999999999</v>
      </c>
      <c r="I22" s="46">
        <v>0.43099999999999999</v>
      </c>
      <c r="J22" s="46">
        <v>0.435</v>
      </c>
      <c r="K22" s="46">
        <v>0.438</v>
      </c>
      <c r="L22" s="46">
        <v>0.44</v>
      </c>
      <c r="M22" s="46">
        <v>0.442</v>
      </c>
      <c r="N22" s="46">
        <v>0.442</v>
      </c>
      <c r="O22" s="46">
        <v>0.442</v>
      </c>
      <c r="P22" s="46">
        <v>0.442</v>
      </c>
      <c r="Q22" s="46">
        <v>0.442</v>
      </c>
      <c r="R22" s="46">
        <v>0.442</v>
      </c>
    </row>
    <row r="23" spans="1:18">
      <c r="A23" s="162"/>
      <c r="B23" s="35" t="s">
        <v>89</v>
      </c>
      <c r="C23" s="46">
        <v>0.2</v>
      </c>
      <c r="D23" s="46">
        <v>0.21</v>
      </c>
      <c r="E23" s="46">
        <v>0.216</v>
      </c>
      <c r="F23" s="46">
        <v>0.221</v>
      </c>
      <c r="G23" s="46">
        <v>0.22600000000000001</v>
      </c>
      <c r="H23" s="46">
        <v>0.23100000000000001</v>
      </c>
      <c r="I23" s="46">
        <v>0.23499999999999999</v>
      </c>
      <c r="J23" s="46">
        <v>0.24</v>
      </c>
      <c r="K23" s="46">
        <v>0.24399999999999999</v>
      </c>
      <c r="L23" s="46">
        <v>0.247</v>
      </c>
      <c r="M23" s="46">
        <v>0.25</v>
      </c>
      <c r="N23" s="46">
        <v>0.25</v>
      </c>
      <c r="O23" s="46">
        <v>0.25</v>
      </c>
      <c r="P23" s="46">
        <v>0.25</v>
      </c>
      <c r="Q23" s="46">
        <v>0.25</v>
      </c>
      <c r="R23" s="46">
        <v>0.25</v>
      </c>
    </row>
    <row r="24" spans="1:18">
      <c r="A24" s="162"/>
      <c r="B24" s="35" t="s">
        <v>90</v>
      </c>
      <c r="C24" s="46">
        <v>0.2</v>
      </c>
      <c r="D24" s="46">
        <v>0.21</v>
      </c>
      <c r="E24" s="46">
        <v>0.216</v>
      </c>
      <c r="F24" s="46">
        <v>0.221</v>
      </c>
      <c r="G24" s="46">
        <v>0.22600000000000001</v>
      </c>
      <c r="H24" s="46">
        <v>0.23100000000000001</v>
      </c>
      <c r="I24" s="46">
        <v>0.23499999999999999</v>
      </c>
      <c r="J24" s="46">
        <v>0.24</v>
      </c>
      <c r="K24" s="46">
        <v>0.24399999999999999</v>
      </c>
      <c r="L24" s="46">
        <v>0.247</v>
      </c>
      <c r="M24" s="46">
        <v>0.25</v>
      </c>
      <c r="N24" s="46">
        <v>0.25</v>
      </c>
      <c r="O24" s="46">
        <v>0.25</v>
      </c>
      <c r="P24" s="46">
        <v>0.25</v>
      </c>
      <c r="Q24" s="46">
        <v>0.25</v>
      </c>
      <c r="R24" s="47">
        <v>0.25</v>
      </c>
    </row>
    <row r="25" spans="1:18">
      <c r="A25" s="160" t="s">
        <v>33</v>
      </c>
      <c r="B25" s="40" t="s">
        <v>2</v>
      </c>
      <c r="C25" s="47">
        <v>0.5</v>
      </c>
      <c r="D25" s="47">
        <v>0.504</v>
      </c>
      <c r="E25" s="47">
        <v>0.50800000000000001</v>
      </c>
      <c r="F25" s="47">
        <v>0.51100000000000001</v>
      </c>
      <c r="G25" s="47">
        <v>0.51400000000000001</v>
      </c>
      <c r="H25" s="47">
        <v>0.51700000000000002</v>
      </c>
      <c r="I25" s="47">
        <v>0.51900000000000002</v>
      </c>
      <c r="J25" s="47">
        <v>0.52100000000000002</v>
      </c>
      <c r="K25" s="47">
        <v>0.52300000000000002</v>
      </c>
      <c r="L25" s="47">
        <v>0.52400000000000002</v>
      </c>
      <c r="M25" s="47">
        <v>0.52500000000000002</v>
      </c>
      <c r="N25" s="47">
        <v>0.52500000000000002</v>
      </c>
      <c r="O25" s="47">
        <v>0.52500000000000002</v>
      </c>
      <c r="P25" s="47">
        <v>0.52500000000000002</v>
      </c>
      <c r="Q25" s="47">
        <v>0.52500000000000002</v>
      </c>
      <c r="R25" s="47">
        <v>0.52500000000000002</v>
      </c>
    </row>
    <row r="26" spans="1:18">
      <c r="A26" s="160"/>
      <c r="B26" s="35" t="s">
        <v>91</v>
      </c>
      <c r="C26" s="46">
        <v>0.39700000000000002</v>
      </c>
      <c r="D26" s="46">
        <v>0.40500000000000003</v>
      </c>
      <c r="E26" s="46">
        <v>0.41199999999999998</v>
      </c>
      <c r="F26" s="46">
        <v>0.41799999999999998</v>
      </c>
      <c r="G26" s="46">
        <v>0.42299999999999999</v>
      </c>
      <c r="H26" s="46">
        <v>0.42699999999999999</v>
      </c>
      <c r="I26" s="46">
        <v>0.43099999999999999</v>
      </c>
      <c r="J26" s="46">
        <v>0.435</v>
      </c>
      <c r="K26" s="46">
        <v>0.438</v>
      </c>
      <c r="L26" s="46">
        <v>0.44</v>
      </c>
      <c r="M26" s="46">
        <v>0.442</v>
      </c>
      <c r="N26" s="46">
        <v>0.442</v>
      </c>
      <c r="O26" s="46">
        <v>0.442</v>
      </c>
      <c r="P26" s="46">
        <v>0.442</v>
      </c>
      <c r="Q26" s="46">
        <v>0.442</v>
      </c>
      <c r="R26" s="46">
        <v>0.442</v>
      </c>
    </row>
    <row r="27" spans="1:18">
      <c r="A27" s="160"/>
      <c r="B27" s="35" t="s">
        <v>92</v>
      </c>
      <c r="C27" s="46">
        <v>0.39700000000000002</v>
      </c>
      <c r="D27" s="46">
        <v>0.40500000000000003</v>
      </c>
      <c r="E27" s="46">
        <v>0.41199999999999998</v>
      </c>
      <c r="F27" s="46">
        <v>0.41799999999999998</v>
      </c>
      <c r="G27" s="46">
        <v>0.42299999999999999</v>
      </c>
      <c r="H27" s="46">
        <v>0.42699999999999999</v>
      </c>
      <c r="I27" s="46">
        <v>0.43099999999999999</v>
      </c>
      <c r="J27" s="46">
        <v>0.435</v>
      </c>
      <c r="K27" s="46">
        <v>0.438</v>
      </c>
      <c r="L27" s="46">
        <v>0.44</v>
      </c>
      <c r="M27" s="46">
        <v>0.442</v>
      </c>
      <c r="N27" s="46">
        <v>0.442</v>
      </c>
      <c r="O27" s="46">
        <v>0.442</v>
      </c>
      <c r="P27" s="46">
        <v>0.442</v>
      </c>
      <c r="Q27" s="46">
        <v>0.442</v>
      </c>
      <c r="R27" s="46">
        <v>0.442</v>
      </c>
    </row>
    <row r="28" spans="1:18">
      <c r="A28" s="160"/>
      <c r="B28" s="35" t="s">
        <v>10</v>
      </c>
      <c r="C28" s="46">
        <v>0.36699999999999999</v>
      </c>
      <c r="D28" s="46">
        <v>0.375</v>
      </c>
      <c r="E28" s="46">
        <v>0.38300000000000001</v>
      </c>
      <c r="F28" s="46">
        <v>0.39</v>
      </c>
      <c r="G28" s="46">
        <v>0.39600000000000002</v>
      </c>
      <c r="H28" s="46">
        <v>0.40100000000000002</v>
      </c>
      <c r="I28" s="46">
        <v>0.40600000000000003</v>
      </c>
      <c r="J28" s="46">
        <v>0.41</v>
      </c>
      <c r="K28" s="46">
        <v>0.41399999999999998</v>
      </c>
      <c r="L28" s="46">
        <v>0.41699999999999998</v>
      </c>
      <c r="M28" s="46">
        <v>0.42</v>
      </c>
      <c r="N28" s="46">
        <v>0.42</v>
      </c>
      <c r="O28" s="46">
        <v>0.42</v>
      </c>
      <c r="P28" s="46">
        <v>0.42</v>
      </c>
      <c r="Q28" s="46">
        <v>0.42</v>
      </c>
      <c r="R28" s="46">
        <v>0.42</v>
      </c>
    </row>
    <row r="29" spans="1:18">
      <c r="A29" s="160"/>
      <c r="B29" s="35" t="s">
        <v>93</v>
      </c>
      <c r="C29" s="46">
        <v>0.35</v>
      </c>
      <c r="D29" s="46">
        <v>0.35</v>
      </c>
      <c r="E29" s="46">
        <v>0.35</v>
      </c>
      <c r="F29" s="46">
        <v>0.35</v>
      </c>
      <c r="G29" s="46">
        <v>0.35</v>
      </c>
      <c r="H29" s="46">
        <v>0.35</v>
      </c>
      <c r="I29" s="46">
        <v>0.35</v>
      </c>
      <c r="J29" s="46">
        <v>0.35</v>
      </c>
      <c r="K29" s="46">
        <v>0.35</v>
      </c>
      <c r="L29" s="46">
        <v>0.35</v>
      </c>
      <c r="M29" s="46">
        <v>0.35</v>
      </c>
      <c r="N29" s="46">
        <v>0.35</v>
      </c>
      <c r="O29" s="46">
        <v>0.35</v>
      </c>
      <c r="P29" s="46">
        <v>0.35</v>
      </c>
      <c r="Q29" s="46">
        <v>0.35</v>
      </c>
      <c r="R29" s="46">
        <v>0.35</v>
      </c>
    </row>
    <row r="30" spans="1:18">
      <c r="A30" s="160"/>
      <c r="B30" s="35" t="s">
        <v>94</v>
      </c>
      <c r="C30" s="46">
        <v>0.35</v>
      </c>
      <c r="D30" s="46">
        <v>0.35</v>
      </c>
      <c r="E30" s="46">
        <v>0.35</v>
      </c>
      <c r="F30" s="46">
        <v>0.35</v>
      </c>
      <c r="G30" s="46">
        <v>0.35</v>
      </c>
      <c r="H30" s="46">
        <v>0.35</v>
      </c>
      <c r="I30" s="46">
        <v>0.35</v>
      </c>
      <c r="J30" s="46">
        <v>0.35</v>
      </c>
      <c r="K30" s="46">
        <v>0.35</v>
      </c>
      <c r="L30" s="46">
        <v>0.35</v>
      </c>
      <c r="M30" s="46">
        <v>0.35</v>
      </c>
      <c r="N30" s="46">
        <v>0.35</v>
      </c>
      <c r="O30" s="46">
        <v>0.35</v>
      </c>
      <c r="P30" s="46">
        <v>0.35</v>
      </c>
      <c r="Q30" s="46">
        <v>0.35</v>
      </c>
      <c r="R30" s="46">
        <v>0.35</v>
      </c>
    </row>
    <row r="31" spans="1:18">
      <c r="A31" s="160"/>
      <c r="B31" s="35" t="s">
        <v>95</v>
      </c>
      <c r="C31" s="46">
        <v>0.35</v>
      </c>
      <c r="D31" s="46">
        <v>0.35</v>
      </c>
      <c r="E31" s="46">
        <v>0.35</v>
      </c>
      <c r="F31" s="46">
        <v>0.35</v>
      </c>
      <c r="G31" s="46">
        <v>0.35</v>
      </c>
      <c r="H31" s="46">
        <v>0.35</v>
      </c>
      <c r="I31" s="46">
        <v>0.35</v>
      </c>
      <c r="J31" s="46">
        <v>0.35</v>
      </c>
      <c r="K31" s="46">
        <v>0.35</v>
      </c>
      <c r="L31" s="46">
        <v>0.35</v>
      </c>
      <c r="M31" s="46">
        <v>0.35</v>
      </c>
      <c r="N31" s="46">
        <v>0.35</v>
      </c>
      <c r="O31" s="46">
        <v>0.35</v>
      </c>
      <c r="P31" s="46">
        <v>0.35</v>
      </c>
      <c r="Q31" s="46">
        <v>0.35</v>
      </c>
      <c r="R31" s="46">
        <v>0.35</v>
      </c>
    </row>
    <row r="32" spans="1:18">
      <c r="A32" s="160"/>
      <c r="B32" s="48" t="s">
        <v>112</v>
      </c>
      <c r="C32" s="46">
        <v>0.35</v>
      </c>
      <c r="D32" s="46">
        <v>0.35</v>
      </c>
      <c r="E32" s="46">
        <v>0.35</v>
      </c>
      <c r="F32" s="46">
        <v>0.35</v>
      </c>
      <c r="G32" s="46">
        <v>0.35</v>
      </c>
      <c r="H32" s="46">
        <v>0.35</v>
      </c>
      <c r="I32" s="46">
        <v>0.35</v>
      </c>
      <c r="J32" s="46">
        <v>0.35</v>
      </c>
      <c r="K32" s="46">
        <v>0.35</v>
      </c>
      <c r="L32" s="46">
        <v>0.35</v>
      </c>
      <c r="M32" s="46">
        <v>0.35</v>
      </c>
      <c r="N32" s="46">
        <v>0.35</v>
      </c>
      <c r="O32" s="46">
        <v>0.35</v>
      </c>
      <c r="P32" s="46">
        <v>0.35</v>
      </c>
      <c r="Q32" s="46">
        <v>0.35</v>
      </c>
      <c r="R32" s="46">
        <v>0.35</v>
      </c>
    </row>
    <row r="33" spans="1:13">
      <c r="A33" s="2" t="s">
        <v>60</v>
      </c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>
      <c r="B34" s="5"/>
    </row>
    <row r="35" spans="1:13" s="51" customFormat="1">
      <c r="B35" s="138"/>
      <c r="C35" s="139"/>
      <c r="D35" s="139"/>
      <c r="E35" s="139"/>
      <c r="F35" s="139"/>
      <c r="G35" s="139"/>
      <c r="H35" s="139"/>
      <c r="I35" s="139"/>
      <c r="J35" s="52"/>
      <c r="K35" s="52"/>
    </row>
    <row r="36" spans="1:13" s="51" customFormat="1">
      <c r="B36" s="138"/>
      <c r="C36" s="139"/>
      <c r="D36" s="139"/>
      <c r="E36" s="139"/>
      <c r="F36" s="139"/>
      <c r="G36" s="139"/>
      <c r="H36" s="139"/>
      <c r="I36" s="139"/>
      <c r="J36" s="52"/>
      <c r="K36" s="52"/>
    </row>
    <row r="37" spans="1:13">
      <c r="B37" s="140"/>
      <c r="C37" s="140"/>
      <c r="D37" s="140"/>
      <c r="E37" s="140"/>
      <c r="F37" s="140"/>
      <c r="G37" s="140"/>
      <c r="H37" s="140"/>
      <c r="I37" s="74"/>
    </row>
    <row r="38" spans="1:13">
      <c r="B38" s="140"/>
      <c r="C38" s="140"/>
      <c r="D38" s="140"/>
      <c r="E38" s="140"/>
      <c r="F38" s="140"/>
      <c r="G38" s="140"/>
      <c r="H38" s="140"/>
      <c r="I38" s="74"/>
    </row>
    <row r="39" spans="1:13">
      <c r="B39" s="134"/>
      <c r="C39" s="134"/>
      <c r="D39" s="134"/>
      <c r="E39" s="134"/>
      <c r="F39" s="134"/>
      <c r="G39" s="134"/>
      <c r="H39" s="134"/>
      <c r="I39" s="74"/>
    </row>
    <row r="40" spans="1:13">
      <c r="B40" s="141"/>
      <c r="C40" s="140"/>
      <c r="D40" s="140"/>
      <c r="E40" s="140"/>
      <c r="F40" s="140"/>
      <c r="G40" s="140"/>
      <c r="H40" s="140"/>
      <c r="I40" s="74"/>
    </row>
    <row r="41" spans="1:13">
      <c r="B41" s="142"/>
      <c r="C41" s="142"/>
      <c r="D41" s="143"/>
      <c r="E41" s="142"/>
      <c r="F41" s="142"/>
      <c r="G41" s="142"/>
      <c r="H41" s="142"/>
      <c r="I41" s="74"/>
    </row>
  </sheetData>
  <mergeCells count="3">
    <mergeCell ref="A25:A32"/>
    <mergeCell ref="A7:A17"/>
    <mergeCell ref="A18:A24"/>
  </mergeCells>
  <phoneticPr fontId="3" type="noConversion"/>
  <dataValidations disablePrompts="1" count="1">
    <dataValidation type="list" allowBlank="1" showInputMessage="1" showErrorMessage="1" sqref="B38">
      <formula1>Brennstoffe</formula1>
    </dataValidation>
  </dataValidations>
  <printOptions horizontalCentered="1" verticalCentered="1"/>
  <pageMargins left="0" right="0" top="0" bottom="0" header="0" footer="0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H43"/>
  <sheetViews>
    <sheetView showGridLines="0" workbookViewId="0">
      <selection activeCell="I48" sqref="I48"/>
    </sheetView>
  </sheetViews>
  <sheetFormatPr baseColWidth="10" defaultRowHeight="12.75"/>
  <cols>
    <col min="1" max="1" width="3.140625" style="2" customWidth="1"/>
    <col min="2" max="2" width="40.28515625" style="2" customWidth="1"/>
    <col min="3" max="18" width="18" style="2" customWidth="1"/>
    <col min="19" max="16384" width="11.42578125" style="2"/>
  </cols>
  <sheetData>
    <row r="1" spans="1:5">
      <c r="A1" s="2" t="s">
        <v>126</v>
      </c>
    </row>
    <row r="2" spans="1:5">
      <c r="A2" s="3" t="s">
        <v>14</v>
      </c>
    </row>
    <row r="3" spans="1:5" ht="39" customHeight="1">
      <c r="B3" s="33" t="s">
        <v>70</v>
      </c>
      <c r="C3" s="34" t="s">
        <v>71</v>
      </c>
      <c r="D3" s="34" t="s">
        <v>72</v>
      </c>
      <c r="E3" s="34" t="s">
        <v>73</v>
      </c>
    </row>
    <row r="4" spans="1:5" ht="12.75" customHeight="1">
      <c r="A4" s="166" t="s">
        <v>31</v>
      </c>
      <c r="B4" s="40" t="s">
        <v>74</v>
      </c>
      <c r="C4" s="36">
        <v>0.88</v>
      </c>
      <c r="D4" s="36">
        <f>C4-0.05</f>
        <v>0.83</v>
      </c>
      <c r="E4" s="36">
        <v>0.8</v>
      </c>
    </row>
    <row r="5" spans="1:5">
      <c r="A5" s="167"/>
      <c r="B5" s="37" t="s">
        <v>75</v>
      </c>
      <c r="C5" s="38">
        <v>0.88</v>
      </c>
      <c r="D5" s="38">
        <f t="shared" ref="D5:D28" si="0">C5-0.05</f>
        <v>0.83</v>
      </c>
      <c r="E5" s="38">
        <v>0.8</v>
      </c>
    </row>
    <row r="6" spans="1:5">
      <c r="A6" s="167"/>
      <c r="B6" s="35" t="s">
        <v>76</v>
      </c>
      <c r="C6" s="39">
        <v>0.86</v>
      </c>
      <c r="D6" s="38">
        <f t="shared" si="0"/>
        <v>0.80999999999999994</v>
      </c>
      <c r="E6" s="39">
        <v>0.78</v>
      </c>
    </row>
    <row r="7" spans="1:5">
      <c r="A7" s="167"/>
      <c r="B7" s="37" t="s">
        <v>77</v>
      </c>
      <c r="C7" s="39">
        <v>0.86</v>
      </c>
      <c r="D7" s="38">
        <f t="shared" si="0"/>
        <v>0.80999999999999994</v>
      </c>
      <c r="E7" s="39">
        <v>0.78</v>
      </c>
    </row>
    <row r="8" spans="1:5">
      <c r="A8" s="167"/>
      <c r="B8" s="35" t="s">
        <v>78</v>
      </c>
      <c r="C8" s="39">
        <v>0.86</v>
      </c>
      <c r="D8" s="38">
        <f t="shared" si="0"/>
        <v>0.80999999999999994</v>
      </c>
      <c r="E8" s="39">
        <v>0.78</v>
      </c>
    </row>
    <row r="9" spans="1:5">
      <c r="A9" s="167"/>
      <c r="B9" s="37" t="s">
        <v>79</v>
      </c>
      <c r="C9" s="39">
        <v>0.86</v>
      </c>
      <c r="D9" s="38">
        <f t="shared" si="0"/>
        <v>0.80999999999999994</v>
      </c>
      <c r="E9" s="39">
        <v>0.78</v>
      </c>
    </row>
    <row r="10" spans="1:5">
      <c r="A10" s="167"/>
      <c r="B10" s="35" t="s">
        <v>80</v>
      </c>
      <c r="C10" s="39">
        <v>0.86</v>
      </c>
      <c r="D10" s="38">
        <f t="shared" si="0"/>
        <v>0.80999999999999994</v>
      </c>
      <c r="E10" s="39">
        <v>0.78</v>
      </c>
    </row>
    <row r="11" spans="1:5">
      <c r="A11" s="167"/>
      <c r="B11" s="35" t="s">
        <v>81</v>
      </c>
      <c r="C11" s="39">
        <v>0.8</v>
      </c>
      <c r="D11" s="38">
        <f t="shared" si="0"/>
        <v>0.75</v>
      </c>
      <c r="E11" s="39">
        <v>0.72</v>
      </c>
    </row>
    <row r="12" spans="1:5">
      <c r="A12" s="167"/>
      <c r="B12" s="35" t="s">
        <v>82</v>
      </c>
      <c r="C12" s="39">
        <v>0.8</v>
      </c>
      <c r="D12" s="38">
        <f t="shared" si="0"/>
        <v>0.75</v>
      </c>
      <c r="E12" s="39">
        <v>0.72</v>
      </c>
    </row>
    <row r="13" spans="1:5" ht="12.75" customHeight="1">
      <c r="A13" s="167"/>
      <c r="B13" s="35" t="s">
        <v>83</v>
      </c>
      <c r="C13" s="39">
        <v>0.8</v>
      </c>
      <c r="D13" s="38">
        <f t="shared" si="0"/>
        <v>0.75</v>
      </c>
      <c r="E13" s="39">
        <v>0.72</v>
      </c>
    </row>
    <row r="14" spans="1:5">
      <c r="A14" s="168"/>
      <c r="B14" s="35" t="s">
        <v>9</v>
      </c>
      <c r="C14" s="39">
        <v>0.86</v>
      </c>
      <c r="D14" s="38">
        <f t="shared" si="0"/>
        <v>0.80999999999999994</v>
      </c>
      <c r="E14" s="39">
        <v>0.78</v>
      </c>
    </row>
    <row r="15" spans="1:5">
      <c r="A15" s="169" t="s">
        <v>32</v>
      </c>
      <c r="B15" s="40" t="s">
        <v>84</v>
      </c>
      <c r="C15" s="36">
        <v>0.89</v>
      </c>
      <c r="D15" s="36">
        <f t="shared" si="0"/>
        <v>0.84</v>
      </c>
      <c r="E15" s="36">
        <v>0.81</v>
      </c>
    </row>
    <row r="16" spans="1:5">
      <c r="A16" s="170"/>
      <c r="B16" s="35" t="s">
        <v>85</v>
      </c>
      <c r="C16" s="38">
        <v>0.89</v>
      </c>
      <c r="D16" s="38">
        <f t="shared" si="0"/>
        <v>0.84</v>
      </c>
      <c r="E16" s="38">
        <v>0.81</v>
      </c>
    </row>
    <row r="17" spans="1:5">
      <c r="A17" s="170"/>
      <c r="B17" s="35" t="s">
        <v>86</v>
      </c>
      <c r="C17" s="38">
        <v>0.89</v>
      </c>
      <c r="D17" s="38">
        <f t="shared" si="0"/>
        <v>0.84</v>
      </c>
      <c r="E17" s="38">
        <v>0.81</v>
      </c>
    </row>
    <row r="18" spans="1:5">
      <c r="A18" s="170"/>
      <c r="B18" s="35" t="s">
        <v>87</v>
      </c>
      <c r="C18" s="38">
        <v>0.89</v>
      </c>
      <c r="D18" s="38">
        <f t="shared" si="0"/>
        <v>0.84</v>
      </c>
      <c r="E18" s="38">
        <v>0.81</v>
      </c>
    </row>
    <row r="19" spans="1:5">
      <c r="A19" s="170"/>
      <c r="B19" s="35" t="s">
        <v>88</v>
      </c>
      <c r="C19" s="39">
        <v>0.89</v>
      </c>
      <c r="D19" s="38">
        <f t="shared" si="0"/>
        <v>0.84</v>
      </c>
      <c r="E19" s="39">
        <v>0.81</v>
      </c>
    </row>
    <row r="20" spans="1:5">
      <c r="A20" s="170"/>
      <c r="B20" s="35" t="s">
        <v>89</v>
      </c>
      <c r="C20" s="39">
        <v>0.8</v>
      </c>
      <c r="D20" s="38">
        <f t="shared" si="0"/>
        <v>0.75</v>
      </c>
      <c r="E20" s="39">
        <v>0.72</v>
      </c>
    </row>
    <row r="21" spans="1:5">
      <c r="A21" s="171"/>
      <c r="B21" s="35" t="s">
        <v>90</v>
      </c>
      <c r="C21" s="39">
        <v>0.8</v>
      </c>
      <c r="D21" s="38">
        <f t="shared" si="0"/>
        <v>0.75</v>
      </c>
      <c r="E21" s="39">
        <v>0.72</v>
      </c>
    </row>
    <row r="22" spans="1:5">
      <c r="A22" s="163" t="s">
        <v>33</v>
      </c>
      <c r="B22" s="40" t="s">
        <v>2</v>
      </c>
      <c r="C22" s="36">
        <v>0.9</v>
      </c>
      <c r="D22" s="36">
        <f t="shared" si="0"/>
        <v>0.85</v>
      </c>
      <c r="E22" s="36">
        <v>0.82</v>
      </c>
    </row>
    <row r="23" spans="1:5">
      <c r="A23" s="164"/>
      <c r="B23" s="35" t="s">
        <v>91</v>
      </c>
      <c r="C23" s="39">
        <v>0.89</v>
      </c>
      <c r="D23" s="38">
        <f t="shared" si="0"/>
        <v>0.84</v>
      </c>
      <c r="E23" s="39">
        <v>0.81</v>
      </c>
    </row>
    <row r="24" spans="1:5">
      <c r="A24" s="164"/>
      <c r="B24" s="35" t="s">
        <v>92</v>
      </c>
      <c r="C24" s="39">
        <v>0.89</v>
      </c>
      <c r="D24" s="38">
        <f t="shared" si="0"/>
        <v>0.84</v>
      </c>
      <c r="E24" s="39">
        <v>0.81</v>
      </c>
    </row>
    <row r="25" spans="1:5">
      <c r="A25" s="164"/>
      <c r="B25" s="35" t="s">
        <v>10</v>
      </c>
      <c r="C25" s="39">
        <v>0.7</v>
      </c>
      <c r="D25" s="38">
        <f t="shared" si="0"/>
        <v>0.64999999999999991</v>
      </c>
      <c r="E25" s="39">
        <v>0.62</v>
      </c>
    </row>
    <row r="26" spans="1:5">
      <c r="A26" s="164"/>
      <c r="B26" s="35" t="s">
        <v>93</v>
      </c>
      <c r="C26" s="39">
        <v>0.8</v>
      </c>
      <c r="D26" s="38">
        <f t="shared" si="0"/>
        <v>0.75</v>
      </c>
      <c r="E26" s="39">
        <v>0.72</v>
      </c>
    </row>
    <row r="27" spans="1:5">
      <c r="A27" s="164"/>
      <c r="B27" s="35" t="s">
        <v>94</v>
      </c>
      <c r="C27" s="39">
        <v>0.8</v>
      </c>
      <c r="D27" s="38">
        <f t="shared" si="0"/>
        <v>0.75</v>
      </c>
      <c r="E27" s="39">
        <v>0.72</v>
      </c>
    </row>
    <row r="28" spans="1:5">
      <c r="A28" s="165"/>
      <c r="B28" s="35" t="s">
        <v>95</v>
      </c>
      <c r="C28" s="39">
        <v>0.8</v>
      </c>
      <c r="D28" s="38">
        <f t="shared" si="0"/>
        <v>0.75</v>
      </c>
      <c r="E28" s="39">
        <v>0.72</v>
      </c>
    </row>
    <row r="29" spans="1:5">
      <c r="A29" s="32" t="s">
        <v>11</v>
      </c>
      <c r="B29"/>
      <c r="C29"/>
      <c r="D29"/>
      <c r="E29"/>
    </row>
    <row r="30" spans="1:5">
      <c r="A30" s="32" t="s">
        <v>12</v>
      </c>
    </row>
    <row r="31" spans="1:5">
      <c r="A31" s="32" t="s">
        <v>13</v>
      </c>
    </row>
    <row r="32" spans="1:5">
      <c r="A32" s="32" t="s">
        <v>60</v>
      </c>
    </row>
    <row r="34" spans="2:8">
      <c r="B34" s="37"/>
      <c r="C34" s="37"/>
      <c r="D34" s="37"/>
      <c r="E34" s="37"/>
      <c r="F34" s="37"/>
      <c r="G34" s="37"/>
      <c r="H34" s="37"/>
    </row>
    <row r="35" spans="2:8">
      <c r="B35" s="133"/>
      <c r="C35" s="144"/>
      <c r="D35" s="144"/>
      <c r="E35" s="144"/>
      <c r="F35" s="144"/>
      <c r="G35" s="144"/>
      <c r="H35" s="144"/>
    </row>
    <row r="36" spans="2:8">
      <c r="B36" s="133"/>
      <c r="C36" s="144"/>
      <c r="D36" s="144"/>
      <c r="E36" s="144"/>
      <c r="F36" s="144"/>
      <c r="G36" s="144"/>
      <c r="H36" s="144"/>
    </row>
    <row r="37" spans="2:8">
      <c r="B37" s="134"/>
      <c r="C37" s="134"/>
      <c r="D37" s="134"/>
      <c r="E37" s="134"/>
      <c r="F37" s="134"/>
      <c r="G37" s="134"/>
      <c r="H37" s="134"/>
    </row>
    <row r="38" spans="2:8" s="53" customFormat="1" ht="32.1" customHeight="1">
      <c r="B38" s="145"/>
      <c r="C38" s="145"/>
      <c r="D38" s="145"/>
      <c r="E38" s="145"/>
      <c r="F38" s="145"/>
      <c r="G38" s="145"/>
      <c r="H38" s="145"/>
    </row>
    <row r="39" spans="2:8">
      <c r="B39" s="134"/>
      <c r="C39" s="134"/>
      <c r="D39" s="134"/>
      <c r="E39" s="134"/>
      <c r="F39" s="134"/>
      <c r="G39" s="134"/>
      <c r="H39" s="134"/>
    </row>
    <row r="40" spans="2:8">
      <c r="B40" s="146"/>
      <c r="C40" s="146"/>
      <c r="D40" s="146"/>
      <c r="E40" s="146"/>
      <c r="F40" s="146"/>
      <c r="G40" s="146"/>
      <c r="H40" s="146"/>
    </row>
    <row r="41" spans="2:8">
      <c r="B41" s="147"/>
      <c r="C41" s="147"/>
      <c r="D41" s="147"/>
      <c r="E41" s="147"/>
      <c r="F41" s="147"/>
      <c r="G41" s="147"/>
      <c r="H41" s="147"/>
    </row>
    <row r="42" spans="2:8">
      <c r="B42" s="37"/>
      <c r="C42" s="37"/>
      <c r="D42" s="37"/>
      <c r="E42" s="37"/>
      <c r="F42" s="37"/>
      <c r="G42" s="37"/>
      <c r="H42" s="37"/>
    </row>
    <row r="43" spans="2:8">
      <c r="B43" s="37"/>
      <c r="C43" s="37"/>
      <c r="D43" s="37"/>
      <c r="E43" s="37"/>
      <c r="F43" s="37"/>
      <c r="G43" s="37"/>
      <c r="H43" s="37"/>
    </row>
  </sheetData>
  <mergeCells count="3">
    <mergeCell ref="A22:A28"/>
    <mergeCell ref="A4:A14"/>
    <mergeCell ref="A15:A21"/>
  </mergeCells>
  <phoneticPr fontId="3" type="noConversion"/>
  <dataValidations count="2">
    <dataValidation type="list" allowBlank="1" showInputMessage="1" showErrorMessage="1" sqref="B38">
      <formula1>Brennstoff</formula1>
    </dataValidation>
    <dataValidation type="list" allowBlank="1" showInputMessage="1" showErrorMessage="1" sqref="B40">
      <formula1>Wärme</formula1>
    </dataValidation>
  </dataValidations>
  <printOptions horizontalCentered="1" verticalCentered="1"/>
  <pageMargins left="0" right="0" top="0" bottom="0" header="0" footer="0"/>
  <pageSetup paperSize="9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30"/>
  <sheetViews>
    <sheetView zoomScaleNormal="100" zoomScaleSheetLayoutView="100" workbookViewId="0"/>
  </sheetViews>
  <sheetFormatPr baseColWidth="10" defaultRowHeight="12.75"/>
  <cols>
    <col min="1" max="1" width="2.85546875" style="2" customWidth="1"/>
    <col min="2" max="2" width="99.5703125" style="2" customWidth="1"/>
    <col min="3" max="16384" width="11.42578125" style="2"/>
  </cols>
  <sheetData>
    <row r="1" spans="2:4">
      <c r="B1" s="2" t="s">
        <v>127</v>
      </c>
    </row>
    <row r="2" spans="2:4">
      <c r="B2" s="3" t="s">
        <v>34</v>
      </c>
    </row>
    <row r="3" spans="2:4">
      <c r="B3" s="3" t="s">
        <v>35</v>
      </c>
    </row>
    <row r="4" spans="2:4">
      <c r="B4" s="3" t="s">
        <v>36</v>
      </c>
    </row>
    <row r="5" spans="2:4">
      <c r="B5" s="3"/>
    </row>
    <row r="6" spans="2:4">
      <c r="B6" s="3" t="s">
        <v>37</v>
      </c>
      <c r="C6" s="11" t="s">
        <v>55</v>
      </c>
      <c r="D6" s="11" t="s">
        <v>57</v>
      </c>
    </row>
    <row r="7" spans="2:4">
      <c r="B7" s="2" t="s">
        <v>38</v>
      </c>
      <c r="C7" s="12" t="s">
        <v>56</v>
      </c>
      <c r="D7" s="12" t="s">
        <v>58</v>
      </c>
    </row>
    <row r="8" spans="2:4">
      <c r="B8" s="2" t="s">
        <v>44</v>
      </c>
      <c r="C8" s="13"/>
      <c r="D8" s="13" t="s">
        <v>59</v>
      </c>
    </row>
    <row r="9" spans="2:4">
      <c r="B9" s="2" t="s">
        <v>39</v>
      </c>
      <c r="C9" s="14">
        <v>20</v>
      </c>
      <c r="D9" s="15">
        <v>-0.5</v>
      </c>
    </row>
    <row r="10" spans="2:4">
      <c r="C10" s="14">
        <v>19</v>
      </c>
      <c r="D10" s="15">
        <v>-0.4</v>
      </c>
    </row>
    <row r="11" spans="2:4">
      <c r="B11" s="2" t="s">
        <v>54</v>
      </c>
      <c r="C11" s="14">
        <v>18</v>
      </c>
      <c r="D11" s="15">
        <v>-0.3</v>
      </c>
    </row>
    <row r="12" spans="2:4">
      <c r="B12" s="2" t="s">
        <v>45</v>
      </c>
      <c r="C12" s="14">
        <v>17</v>
      </c>
      <c r="D12" s="15">
        <v>-0.2</v>
      </c>
    </row>
    <row r="13" spans="2:4">
      <c r="C13" s="14">
        <v>16</v>
      </c>
      <c r="D13" s="15">
        <v>-0.1</v>
      </c>
    </row>
    <row r="14" spans="2:4">
      <c r="B14" s="16" t="s">
        <v>21</v>
      </c>
      <c r="C14" s="14">
        <v>15</v>
      </c>
      <c r="D14" s="15">
        <v>0</v>
      </c>
    </row>
    <row r="15" spans="2:4">
      <c r="B15" s="2" t="s">
        <v>46</v>
      </c>
      <c r="C15" s="14">
        <v>14</v>
      </c>
      <c r="D15" s="15">
        <v>0.1</v>
      </c>
    </row>
    <row r="16" spans="2:4">
      <c r="B16" s="2" t="s">
        <v>40</v>
      </c>
      <c r="C16" s="14">
        <v>13</v>
      </c>
      <c r="D16" s="15">
        <v>0.2</v>
      </c>
    </row>
    <row r="17" spans="2:4">
      <c r="C17" s="14">
        <v>12</v>
      </c>
      <c r="D17" s="15">
        <v>0.3</v>
      </c>
    </row>
    <row r="18" spans="2:4">
      <c r="B18" s="3" t="s">
        <v>41</v>
      </c>
      <c r="C18" s="14">
        <v>11</v>
      </c>
      <c r="D18" s="15">
        <v>0.4</v>
      </c>
    </row>
    <row r="19" spans="2:4">
      <c r="B19" s="2" t="s">
        <v>42</v>
      </c>
      <c r="C19" s="19">
        <v>10</v>
      </c>
      <c r="D19" s="20">
        <v>0.5</v>
      </c>
    </row>
    <row r="20" spans="2:4">
      <c r="B20" s="2" t="s">
        <v>47</v>
      </c>
      <c r="C20" s="14">
        <v>9</v>
      </c>
      <c r="D20" s="15">
        <v>0.6</v>
      </c>
    </row>
    <row r="21" spans="2:4">
      <c r="B21" s="2" t="s">
        <v>48</v>
      </c>
      <c r="C21" s="14">
        <v>8</v>
      </c>
      <c r="D21" s="15">
        <v>0.7</v>
      </c>
    </row>
    <row r="22" spans="2:4">
      <c r="B22" s="2" t="s">
        <v>43</v>
      </c>
      <c r="C22" s="14">
        <v>7</v>
      </c>
      <c r="D22" s="15">
        <v>0.8</v>
      </c>
    </row>
    <row r="23" spans="2:4">
      <c r="C23" s="14">
        <v>6</v>
      </c>
      <c r="D23" s="15">
        <v>0.9</v>
      </c>
    </row>
    <row r="24" spans="2:4">
      <c r="B24" s="16" t="s">
        <v>21</v>
      </c>
      <c r="C24" s="14">
        <v>5</v>
      </c>
      <c r="D24" s="15">
        <v>1</v>
      </c>
    </row>
    <row r="25" spans="2:4">
      <c r="B25" s="2" t="s">
        <v>49</v>
      </c>
    </row>
    <row r="26" spans="2:4">
      <c r="B26" s="2" t="s">
        <v>50</v>
      </c>
    </row>
    <row r="27" spans="2:4">
      <c r="B27" s="2" t="s">
        <v>51</v>
      </c>
    </row>
    <row r="28" spans="2:4">
      <c r="B28" s="2" t="s">
        <v>52</v>
      </c>
    </row>
    <row r="29" spans="2:4">
      <c r="B29" s="2" t="s">
        <v>53</v>
      </c>
    </row>
    <row r="30" spans="2:4">
      <c r="B30" s="2" t="s">
        <v>60</v>
      </c>
    </row>
  </sheetData>
  <phoneticPr fontId="3" type="noConversion"/>
  <printOptions horizontalCentered="1" verticalCentered="1"/>
  <pageMargins left="0" right="0" top="0" bottom="0" header="0" footer="0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6"/>
  <sheetViews>
    <sheetView workbookViewId="0"/>
  </sheetViews>
  <sheetFormatPr baseColWidth="10" defaultRowHeight="12.75"/>
  <cols>
    <col min="1" max="1" width="2.7109375" style="2" customWidth="1"/>
    <col min="2" max="2" width="8" style="2" customWidth="1"/>
    <col min="3" max="3" width="8.140625" style="2" customWidth="1"/>
    <col min="4" max="4" width="12.140625" style="2" customWidth="1"/>
    <col min="5" max="5" width="13" style="2" customWidth="1"/>
    <col min="6" max="16384" width="11.42578125" style="2"/>
  </cols>
  <sheetData>
    <row r="1" spans="2:5">
      <c r="B1" s="2" t="s">
        <v>128</v>
      </c>
    </row>
    <row r="2" spans="2:5">
      <c r="B2" s="4" t="s">
        <v>19</v>
      </c>
    </row>
    <row r="3" spans="2:5">
      <c r="B3" s="4" t="s">
        <v>20</v>
      </c>
    </row>
    <row r="4" spans="2:5">
      <c r="B4" s="5"/>
    </row>
    <row r="5" spans="2:5" s="1" customFormat="1" ht="38.25">
      <c r="B5" s="172" t="s">
        <v>138</v>
      </c>
      <c r="C5" s="172"/>
      <c r="D5" s="18" t="s">
        <v>29</v>
      </c>
      <c r="E5" s="18" t="s">
        <v>30</v>
      </c>
    </row>
    <row r="6" spans="2:5">
      <c r="B6" s="27" t="s">
        <v>62</v>
      </c>
      <c r="C6" s="17">
        <v>200</v>
      </c>
      <c r="D6" s="6">
        <v>1</v>
      </c>
      <c r="E6" s="6">
        <v>0.98499999999999999</v>
      </c>
    </row>
    <row r="7" spans="2:5">
      <c r="B7" s="28">
        <v>100</v>
      </c>
      <c r="C7" s="17">
        <v>199.9</v>
      </c>
      <c r="D7" s="6">
        <v>0.98499999999999999</v>
      </c>
      <c r="E7" s="6">
        <v>0.96499999999999997</v>
      </c>
    </row>
    <row r="8" spans="2:5">
      <c r="B8" s="28">
        <v>50</v>
      </c>
      <c r="C8" s="17">
        <v>99.9</v>
      </c>
      <c r="D8" s="6">
        <v>0.96499999999999997</v>
      </c>
      <c r="E8" s="6">
        <v>0.94499999999999995</v>
      </c>
    </row>
    <row r="9" spans="2:5">
      <c r="B9" s="29">
        <v>0.4</v>
      </c>
      <c r="C9" s="17">
        <v>49.9</v>
      </c>
      <c r="D9" s="6">
        <v>0.94499999999999995</v>
      </c>
      <c r="E9" s="6">
        <v>0.92500000000000004</v>
      </c>
    </row>
    <row r="10" spans="2:5">
      <c r="B10" s="30" t="s">
        <v>61</v>
      </c>
      <c r="C10" s="31">
        <v>0.39900000000000002</v>
      </c>
      <c r="D10" s="21">
        <v>0.92500000000000004</v>
      </c>
      <c r="E10" s="21">
        <v>0.86</v>
      </c>
    </row>
    <row r="11" spans="2:5">
      <c r="B11" s="5"/>
    </row>
    <row r="12" spans="2:5">
      <c r="B12" s="5" t="s">
        <v>21</v>
      </c>
    </row>
    <row r="13" spans="2:5">
      <c r="B13" s="5" t="s">
        <v>22</v>
      </c>
    </row>
    <row r="14" spans="2:5">
      <c r="B14" s="5" t="s">
        <v>23</v>
      </c>
    </row>
    <row r="15" spans="2:5">
      <c r="B15" s="5" t="s">
        <v>69</v>
      </c>
    </row>
    <row r="16" spans="2:5">
      <c r="B16" s="5" t="s">
        <v>24</v>
      </c>
    </row>
    <row r="17" spans="2:4">
      <c r="B17" s="5" t="s">
        <v>25</v>
      </c>
    </row>
    <row r="18" spans="2:4">
      <c r="B18" s="5" t="s">
        <v>26</v>
      </c>
    </row>
    <row r="19" spans="2:4">
      <c r="B19" s="5" t="s">
        <v>27</v>
      </c>
    </row>
    <row r="20" spans="2:4">
      <c r="B20" s="5" t="s">
        <v>28</v>
      </c>
    </row>
    <row r="21" spans="2:4" s="32" customFormat="1" ht="11.25">
      <c r="B21" s="32" t="s">
        <v>60</v>
      </c>
    </row>
    <row r="25" spans="2:4">
      <c r="D25" s="173"/>
    </row>
    <row r="26" spans="2:4">
      <c r="D26" s="174"/>
    </row>
  </sheetData>
  <mergeCells count="2">
    <mergeCell ref="B5:C5"/>
    <mergeCell ref="D25:D26"/>
  </mergeCells>
  <phoneticPr fontId="3" type="noConversion"/>
  <printOptions horizontalCentered="1" verticalCentered="1"/>
  <pageMargins left="0" right="0" top="0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</vt:i4>
      </vt:variant>
    </vt:vector>
  </HeadingPairs>
  <TitlesOfParts>
    <vt:vector size="13" baseType="lpstr">
      <vt:lpstr>Hocheffizienz</vt:lpstr>
      <vt:lpstr>Ref Strom</vt:lpstr>
      <vt:lpstr>Ref Wärme</vt:lpstr>
      <vt:lpstr>Klimakorrektur</vt:lpstr>
      <vt:lpstr>VNV</vt:lpstr>
      <vt:lpstr>Brennstoff</vt:lpstr>
      <vt:lpstr>Hocheffizienz!Druckbereich</vt:lpstr>
      <vt:lpstr>Klimakorrektur!Druckbereich</vt:lpstr>
      <vt:lpstr>'Ref Strom'!Druckbereich</vt:lpstr>
      <vt:lpstr>'Ref Wärme'!Druckbereich</vt:lpstr>
      <vt:lpstr>VNV!Druckbereich</vt:lpstr>
      <vt:lpstr>'Ref Strom'!Drucktitel</vt:lpstr>
      <vt:lpstr>Wärme</vt:lpstr>
    </vt:vector>
  </TitlesOfParts>
  <Company>AGFW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Musterbescheinigung EEWärmeG</dc:title>
  <dc:creator>Ullrich Müller, Boris Lubinski</dc:creator>
  <cp:lastModifiedBy>Vautz, Sarah</cp:lastModifiedBy>
  <cp:lastPrinted>2010-06-23T13:28:41Z</cp:lastPrinted>
  <dcterms:created xsi:type="dcterms:W3CDTF">2008-02-13T10:43:40Z</dcterms:created>
  <dcterms:modified xsi:type="dcterms:W3CDTF">2015-06-16T12:27:09Z</dcterms:modified>
</cp:coreProperties>
</file>